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 firstSheet="11" activeTab="15"/>
  </bookViews>
  <sheets>
    <sheet name="гор.обед.80р" sheetId="1" r:id="rId1"/>
    <sheet name="тит обед 80" sheetId="6" r:id="rId2"/>
    <sheet name="гор.завтрак 80р" sheetId="2" r:id="rId3"/>
    <sheet name="тит завтрак 80" sheetId="7" r:id="rId4"/>
    <sheet name="39" sheetId="3" r:id="rId5"/>
    <sheet name="тит 30" sheetId="24" r:id="rId6"/>
    <sheet name="20+ (2)" sheetId="29" r:id="rId7"/>
    <sheet name="тит 20" sheetId="30" r:id="rId8"/>
    <sheet name="гор.обед 55" sheetId="31" r:id="rId9"/>
    <sheet name="тит 55" sheetId="10" r:id="rId10"/>
    <sheet name="гор.обед СК" sheetId="12" r:id="rId11"/>
    <sheet name="тит об СК" sheetId="14" r:id="rId12"/>
    <sheet name="гор.завтрак СК" sheetId="13" r:id="rId13"/>
    <sheet name="тит зав СК" sheetId="15" r:id="rId14"/>
    <sheet name="3х раз" sheetId="16" r:id="rId15"/>
    <sheet name="тит 3х раз" sheetId="22" r:id="rId16"/>
    <sheet name="тит 3раз льгот" sheetId="20" r:id="rId17"/>
    <sheet name="2-х разовое 119" sheetId="32" r:id="rId18"/>
    <sheet name="тит 2 раз" sheetId="19" r:id="rId19"/>
    <sheet name="тит 2х раз льгот" sheetId="21" r:id="rId20"/>
    <sheet name="замены салатов" sheetId="23" r:id="rId21"/>
    <sheet name="ГПД СВО 139" sheetId="35" r:id="rId22"/>
    <sheet name="тит СВО" sheetId="34" r:id="rId23"/>
    <sheet name="ОВЗ МК" sheetId="36" r:id="rId24"/>
    <sheet name="тит. ОВЗ МК" sheetId="38" r:id="rId25"/>
    <sheet name="ОВЗ СК" sheetId="37" r:id="rId26"/>
    <sheet name="тит. ОВЗ СК" sheetId="39" r:id="rId27"/>
  </sheets>
  <definedNames>
    <definedName name="Print_Area" localSheetId="12">'гор.завтрак СК'!$A$1:$G$174</definedName>
    <definedName name="Print_Area" localSheetId="20">'замены салатов'!$A$1:$D$18</definedName>
    <definedName name="Print_Area" localSheetId="3">'тит завтрак 80'!$A$1:$L$42</definedName>
    <definedName name="Print_Area" localSheetId="1">'тит обед 80'!$A$1:$L$47</definedName>
    <definedName name="Print_Area" localSheetId="22">'тит СВО'!$A$1:$L$47</definedName>
    <definedName name="_xlnm.Print_Area" localSheetId="0">гор.обед.80р!$A$1:$G$164</definedName>
  </definedNames>
  <calcPr calcId="162913"/>
</workbook>
</file>

<file path=xl/calcChain.xml><?xml version="1.0" encoding="utf-8"?>
<calcChain xmlns="http://schemas.openxmlformats.org/spreadsheetml/2006/main">
  <c r="M14" i="1" l="1"/>
  <c r="L14" i="1"/>
  <c r="K14" i="1"/>
  <c r="N14" i="1"/>
  <c r="O14" i="1"/>
  <c r="P14" i="1"/>
  <c r="J14" i="1"/>
  <c r="Q14" i="1" s="1"/>
  <c r="G231" i="37" l="1"/>
  <c r="F231" i="37"/>
  <c r="E231" i="37"/>
  <c r="D231" i="37"/>
  <c r="G219" i="37"/>
  <c r="F219" i="37"/>
  <c r="E219" i="37"/>
  <c r="D219" i="37"/>
  <c r="G210" i="37"/>
  <c r="F210" i="37"/>
  <c r="E210" i="37"/>
  <c r="D210" i="37"/>
  <c r="G197" i="37"/>
  <c r="F197" i="37"/>
  <c r="E197" i="37"/>
  <c r="D197" i="37"/>
  <c r="G188" i="37"/>
  <c r="F188" i="37"/>
  <c r="E188" i="37"/>
  <c r="D188" i="37"/>
  <c r="G176" i="37"/>
  <c r="F176" i="37"/>
  <c r="E176" i="37"/>
  <c r="D176" i="37"/>
  <c r="G166" i="37"/>
  <c r="F166" i="37"/>
  <c r="E166" i="37"/>
  <c r="D166" i="37"/>
  <c r="G154" i="37"/>
  <c r="F154" i="37"/>
  <c r="E154" i="37"/>
  <c r="D154" i="37"/>
  <c r="G144" i="37"/>
  <c r="F144" i="37"/>
  <c r="E144" i="37"/>
  <c r="D144" i="37"/>
  <c r="G131" i="37"/>
  <c r="F131" i="37"/>
  <c r="E131" i="37"/>
  <c r="D131" i="37"/>
  <c r="G119" i="37"/>
  <c r="F119" i="37"/>
  <c r="E119" i="37"/>
  <c r="D119" i="37"/>
  <c r="G106" i="37"/>
  <c r="F106" i="37"/>
  <c r="E106" i="37"/>
  <c r="D106" i="37"/>
  <c r="G96" i="37"/>
  <c r="F96" i="37"/>
  <c r="E96" i="37"/>
  <c r="D96" i="37"/>
  <c r="G83" i="37"/>
  <c r="F83" i="37"/>
  <c r="E83" i="37"/>
  <c r="D83" i="37"/>
  <c r="G73" i="37"/>
  <c r="F73" i="37"/>
  <c r="E73" i="37"/>
  <c r="D73" i="37"/>
  <c r="G60" i="37"/>
  <c r="F60" i="37"/>
  <c r="E60" i="37"/>
  <c r="D60" i="37"/>
  <c r="G50" i="37"/>
  <c r="F50" i="37"/>
  <c r="E50" i="37"/>
  <c r="D50" i="37"/>
  <c r="G35" i="37"/>
  <c r="F35" i="37"/>
  <c r="E35" i="37"/>
  <c r="D35" i="37"/>
  <c r="G25" i="37"/>
  <c r="F25" i="37"/>
  <c r="E25" i="37"/>
  <c r="D25" i="37"/>
  <c r="G12" i="37"/>
  <c r="F12" i="37"/>
  <c r="E12" i="37"/>
  <c r="D12" i="37"/>
  <c r="G231" i="36"/>
  <c r="F231" i="36"/>
  <c r="E231" i="36"/>
  <c r="D231" i="36"/>
  <c r="G219" i="36"/>
  <c r="F219" i="36"/>
  <c r="E219" i="36"/>
  <c r="D219" i="36"/>
  <c r="G210" i="36"/>
  <c r="F210" i="36"/>
  <c r="E210" i="36"/>
  <c r="D210" i="36"/>
  <c r="G197" i="36"/>
  <c r="F197" i="36"/>
  <c r="E197" i="36"/>
  <c r="D197" i="36"/>
  <c r="G188" i="36"/>
  <c r="F188" i="36"/>
  <c r="E188" i="36"/>
  <c r="D188" i="36"/>
  <c r="G176" i="36"/>
  <c r="F176" i="36"/>
  <c r="E176" i="36"/>
  <c r="D176" i="36"/>
  <c r="G166" i="36"/>
  <c r="F166" i="36"/>
  <c r="E166" i="36"/>
  <c r="D166" i="36"/>
  <c r="G154" i="36"/>
  <c r="F154" i="36"/>
  <c r="E154" i="36"/>
  <c r="D154" i="36"/>
  <c r="G144" i="36"/>
  <c r="F144" i="36"/>
  <c r="E144" i="36"/>
  <c r="D144" i="36"/>
  <c r="G131" i="36"/>
  <c r="F131" i="36"/>
  <c r="E131" i="36"/>
  <c r="D131" i="36"/>
  <c r="G119" i="36"/>
  <c r="F119" i="36"/>
  <c r="E119" i="36"/>
  <c r="D119" i="36"/>
  <c r="G106" i="36"/>
  <c r="F106" i="36"/>
  <c r="E106" i="36"/>
  <c r="D106" i="36"/>
  <c r="G96" i="36"/>
  <c r="F96" i="36"/>
  <c r="E96" i="36"/>
  <c r="D96" i="36"/>
  <c r="G83" i="36"/>
  <c r="F83" i="36"/>
  <c r="E83" i="36"/>
  <c r="D83" i="36"/>
  <c r="G73" i="36"/>
  <c r="F73" i="36"/>
  <c r="E73" i="36"/>
  <c r="D73" i="36"/>
  <c r="G60" i="36"/>
  <c r="F60" i="36"/>
  <c r="E60" i="36"/>
  <c r="D60" i="36"/>
  <c r="G50" i="36"/>
  <c r="F50" i="36"/>
  <c r="E50" i="36"/>
  <c r="D50" i="36"/>
  <c r="G35" i="36"/>
  <c r="F35" i="36"/>
  <c r="E35" i="36"/>
  <c r="D35" i="36"/>
  <c r="G25" i="36"/>
  <c r="F25" i="36"/>
  <c r="E25" i="36"/>
  <c r="D25" i="36"/>
  <c r="G12" i="36"/>
  <c r="F12" i="36"/>
  <c r="E12" i="36"/>
  <c r="D12" i="36"/>
  <c r="G324" i="35"/>
  <c r="F324" i="35"/>
  <c r="E324" i="35"/>
  <c r="D324" i="35"/>
  <c r="G316" i="35"/>
  <c r="F316" i="35"/>
  <c r="E316" i="35"/>
  <c r="D316" i="35"/>
  <c r="G303" i="35"/>
  <c r="G325" i="35" s="1"/>
  <c r="F303" i="35"/>
  <c r="E303" i="35"/>
  <c r="D303" i="35"/>
  <c r="D325" i="35" s="1"/>
  <c r="G293" i="35"/>
  <c r="F293" i="35"/>
  <c r="E293" i="35"/>
  <c r="D293" i="35"/>
  <c r="G285" i="35"/>
  <c r="F285" i="35"/>
  <c r="E285" i="35"/>
  <c r="D285" i="35"/>
  <c r="G271" i="35"/>
  <c r="G294" i="35" s="1"/>
  <c r="F271" i="35"/>
  <c r="F294" i="35" s="1"/>
  <c r="E271" i="35"/>
  <c r="E294" i="35" s="1"/>
  <c r="D271" i="35"/>
  <c r="G261" i="35"/>
  <c r="F261" i="35"/>
  <c r="E261" i="35"/>
  <c r="D261" i="35"/>
  <c r="G253" i="35"/>
  <c r="F253" i="35"/>
  <c r="E253" i="35"/>
  <c r="D253" i="35"/>
  <c r="G240" i="35"/>
  <c r="G262" i="35" s="1"/>
  <c r="F240" i="35"/>
  <c r="F262" i="35" s="1"/>
  <c r="E240" i="35"/>
  <c r="E262" i="35" s="1"/>
  <c r="D240" i="35"/>
  <c r="G230" i="35"/>
  <c r="F230" i="35"/>
  <c r="E230" i="35"/>
  <c r="D230" i="35"/>
  <c r="G222" i="35"/>
  <c r="F222" i="35"/>
  <c r="E222" i="35"/>
  <c r="D222" i="35"/>
  <c r="G209" i="35"/>
  <c r="G231" i="35" s="1"/>
  <c r="F209" i="35"/>
  <c r="F231" i="35" s="1"/>
  <c r="E209" i="35"/>
  <c r="D209" i="35"/>
  <c r="G199" i="35"/>
  <c r="F199" i="35"/>
  <c r="E199" i="35"/>
  <c r="D199" i="35"/>
  <c r="G191" i="35"/>
  <c r="F191" i="35"/>
  <c r="E191" i="35"/>
  <c r="D191" i="35"/>
  <c r="G177" i="35"/>
  <c r="G200" i="35" s="1"/>
  <c r="F177" i="35"/>
  <c r="F200" i="35" s="1"/>
  <c r="E177" i="35"/>
  <c r="E200" i="35" s="1"/>
  <c r="D177" i="35"/>
  <c r="G165" i="35"/>
  <c r="F165" i="35"/>
  <c r="E165" i="35"/>
  <c r="D165" i="35"/>
  <c r="G157" i="35"/>
  <c r="F157" i="35"/>
  <c r="E157" i="35"/>
  <c r="D157" i="35"/>
  <c r="G143" i="35"/>
  <c r="G166" i="35" s="1"/>
  <c r="F143" i="35"/>
  <c r="F166" i="35" s="1"/>
  <c r="E143" i="35"/>
  <c r="E166" i="35" s="1"/>
  <c r="D143" i="35"/>
  <c r="G133" i="35"/>
  <c r="F133" i="35"/>
  <c r="E133" i="35"/>
  <c r="D133" i="35"/>
  <c r="G125" i="35"/>
  <c r="F125" i="35"/>
  <c r="E125" i="35"/>
  <c r="D125" i="35"/>
  <c r="G111" i="35"/>
  <c r="G134" i="35" s="1"/>
  <c r="F111" i="35"/>
  <c r="F134" i="35" s="1"/>
  <c r="E111" i="35"/>
  <c r="E134" i="35" s="1"/>
  <c r="D111" i="35"/>
  <c r="G100" i="35"/>
  <c r="F100" i="35"/>
  <c r="E100" i="35"/>
  <c r="D100" i="35"/>
  <c r="G93" i="35"/>
  <c r="F93" i="35"/>
  <c r="E93" i="35"/>
  <c r="D93" i="35"/>
  <c r="G79" i="35"/>
  <c r="F79" i="35"/>
  <c r="E79" i="35"/>
  <c r="D79" i="35"/>
  <c r="G68" i="35"/>
  <c r="F68" i="35"/>
  <c r="E68" i="35"/>
  <c r="D68" i="35"/>
  <c r="G60" i="35"/>
  <c r="F60" i="35"/>
  <c r="E60" i="35"/>
  <c r="D60" i="35"/>
  <c r="G44" i="35"/>
  <c r="G69" i="35" s="1"/>
  <c r="F44" i="35"/>
  <c r="F69" i="35" s="1"/>
  <c r="E44" i="35"/>
  <c r="E69" i="35" s="1"/>
  <c r="D44" i="35"/>
  <c r="G34" i="35"/>
  <c r="F34" i="35"/>
  <c r="E34" i="35"/>
  <c r="D34" i="35"/>
  <c r="G26" i="35"/>
  <c r="F26" i="35"/>
  <c r="E26" i="35"/>
  <c r="D26" i="35"/>
  <c r="G12" i="35"/>
  <c r="G35" i="35" s="1"/>
  <c r="F12" i="35"/>
  <c r="F35" i="35" s="1"/>
  <c r="E12" i="35"/>
  <c r="E35" i="35" s="1"/>
  <c r="D12" i="35"/>
  <c r="D35" i="35" l="1"/>
  <c r="D69" i="35"/>
  <c r="F101" i="35"/>
  <c r="D101" i="35"/>
  <c r="E101" i="35"/>
  <c r="G101" i="35"/>
  <c r="D134" i="35"/>
  <c r="D166" i="35"/>
  <c r="D200" i="35"/>
  <c r="D231" i="35"/>
  <c r="E231" i="35"/>
  <c r="D262" i="35"/>
  <c r="D294" i="35"/>
  <c r="E325" i="35"/>
  <c r="F325" i="35"/>
  <c r="G294" i="16" l="1"/>
  <c r="F294" i="16"/>
  <c r="E294" i="16"/>
  <c r="D294" i="16"/>
  <c r="G263" i="16"/>
  <c r="F263" i="16"/>
  <c r="E263" i="16"/>
  <c r="D263" i="16"/>
  <c r="G233" i="16"/>
  <c r="F233" i="16"/>
  <c r="E233" i="16"/>
  <c r="D233" i="16"/>
  <c r="G203" i="16"/>
  <c r="F203" i="16"/>
  <c r="E203" i="16"/>
  <c r="D203" i="16"/>
  <c r="G172" i="16"/>
  <c r="F172" i="16"/>
  <c r="E172" i="16"/>
  <c r="D172" i="16"/>
  <c r="G139" i="16"/>
  <c r="F139" i="16"/>
  <c r="E139" i="16"/>
  <c r="D139" i="16"/>
  <c r="G108" i="16"/>
  <c r="F108" i="16"/>
  <c r="E108" i="16"/>
  <c r="D108" i="16"/>
  <c r="G77" i="16"/>
  <c r="F77" i="16"/>
  <c r="E77" i="16"/>
  <c r="D77" i="16"/>
  <c r="G43" i="16"/>
  <c r="F43" i="16"/>
  <c r="E43" i="16"/>
  <c r="D43" i="16"/>
  <c r="G25" i="16"/>
  <c r="F25" i="16"/>
  <c r="E25" i="16"/>
  <c r="D25" i="16"/>
  <c r="G12" i="16"/>
  <c r="F12" i="16"/>
  <c r="E12" i="16"/>
  <c r="D12" i="16"/>
  <c r="G231" i="32"/>
  <c r="F231" i="32"/>
  <c r="E231" i="32"/>
  <c r="D231" i="32"/>
  <c r="G219" i="32"/>
  <c r="F219" i="32"/>
  <c r="E219" i="32"/>
  <c r="D219" i="32"/>
  <c r="G210" i="32"/>
  <c r="F210" i="32"/>
  <c r="E210" i="32"/>
  <c r="D210" i="32"/>
  <c r="G197" i="32"/>
  <c r="F197" i="32"/>
  <c r="E197" i="32"/>
  <c r="D197" i="32"/>
  <c r="G188" i="32"/>
  <c r="F188" i="32"/>
  <c r="E188" i="32"/>
  <c r="D188" i="32"/>
  <c r="G176" i="32"/>
  <c r="F176" i="32"/>
  <c r="E176" i="32"/>
  <c r="D176" i="32"/>
  <c r="G166" i="32"/>
  <c r="F166" i="32"/>
  <c r="E166" i="32"/>
  <c r="D166" i="32"/>
  <c r="G154" i="32"/>
  <c r="F154" i="32"/>
  <c r="E154" i="32"/>
  <c r="D154" i="32"/>
  <c r="G144" i="32"/>
  <c r="F144" i="32"/>
  <c r="E144" i="32"/>
  <c r="D144" i="32"/>
  <c r="G131" i="32"/>
  <c r="F131" i="32"/>
  <c r="E131" i="32"/>
  <c r="D131" i="32"/>
  <c r="G119" i="32"/>
  <c r="F119" i="32"/>
  <c r="E119" i="32"/>
  <c r="D119" i="32"/>
  <c r="G106" i="32"/>
  <c r="F106" i="32"/>
  <c r="E106" i="32"/>
  <c r="D106" i="32"/>
  <c r="G96" i="32"/>
  <c r="F96" i="32"/>
  <c r="E96" i="32"/>
  <c r="D96" i="32"/>
  <c r="G83" i="32"/>
  <c r="F83" i="32"/>
  <c r="E83" i="32"/>
  <c r="D83" i="32"/>
  <c r="G73" i="32"/>
  <c r="F73" i="32"/>
  <c r="E73" i="32"/>
  <c r="D73" i="32"/>
  <c r="G60" i="32"/>
  <c r="F60" i="32"/>
  <c r="E60" i="32"/>
  <c r="D60" i="32"/>
  <c r="G50" i="32"/>
  <c r="F50" i="32"/>
  <c r="E50" i="32"/>
  <c r="D50" i="32"/>
  <c r="G35" i="32"/>
  <c r="F35" i="32"/>
  <c r="E35" i="32"/>
  <c r="D35" i="32"/>
  <c r="G25" i="32"/>
  <c r="F25" i="32"/>
  <c r="E25" i="32"/>
  <c r="D25" i="32"/>
  <c r="G12" i="32"/>
  <c r="F12" i="32"/>
  <c r="E12" i="32"/>
  <c r="D12" i="32"/>
  <c r="E157" i="31"/>
  <c r="E158" i="31" s="1"/>
  <c r="G157" i="31"/>
  <c r="G158" i="31" s="1"/>
  <c r="D157" i="31"/>
  <c r="D158" i="31" s="1"/>
  <c r="G143" i="31"/>
  <c r="G144" i="31" s="1"/>
  <c r="E143" i="31"/>
  <c r="E144" i="31" s="1"/>
  <c r="D143" i="31"/>
  <c r="D144" i="31" s="1"/>
  <c r="G127" i="31"/>
  <c r="G128" i="31" s="1"/>
  <c r="F127" i="31"/>
  <c r="F128" i="31" s="1"/>
  <c r="E127" i="31"/>
  <c r="E128" i="31" s="1"/>
  <c r="D127" i="31"/>
  <c r="D128" i="31" s="1"/>
  <c r="G113" i="31"/>
  <c r="G114" i="31" s="1"/>
  <c r="F113" i="31"/>
  <c r="F114" i="31" s="1"/>
  <c r="E113" i="31"/>
  <c r="E114" i="31" s="1"/>
  <c r="D113" i="31"/>
  <c r="D114" i="31" s="1"/>
  <c r="G99" i="31"/>
  <c r="G100" i="31" s="1"/>
  <c r="F99" i="31"/>
  <c r="F100" i="31" s="1"/>
  <c r="E99" i="31"/>
  <c r="E100" i="31" s="1"/>
  <c r="D99" i="31"/>
  <c r="D100" i="31" s="1"/>
  <c r="G82" i="31"/>
  <c r="G83" i="31" s="1"/>
  <c r="F82" i="31"/>
  <c r="F83" i="31" s="1"/>
  <c r="E82" i="31"/>
  <c r="E83" i="31" s="1"/>
  <c r="D82" i="31"/>
  <c r="D83" i="31" s="1"/>
  <c r="G67" i="31"/>
  <c r="G68" i="31" s="1"/>
  <c r="F67" i="31"/>
  <c r="F68" i="31" s="1"/>
  <c r="E67" i="31"/>
  <c r="E68" i="31" s="1"/>
  <c r="D67" i="31"/>
  <c r="D68" i="31" s="1"/>
  <c r="G49" i="31"/>
  <c r="G50" i="31" s="1"/>
  <c r="F49" i="31"/>
  <c r="F50" i="31" s="1"/>
  <c r="E49" i="31"/>
  <c r="E50" i="31" s="1"/>
  <c r="D49" i="31"/>
  <c r="D50" i="31" s="1"/>
  <c r="G33" i="31"/>
  <c r="G34" i="31" s="1"/>
  <c r="D33" i="31"/>
  <c r="D34" i="31" s="1"/>
  <c r="G15" i="31"/>
  <c r="G16" i="31" s="1"/>
  <c r="F15" i="31"/>
  <c r="F16" i="31" s="1"/>
  <c r="E15" i="31"/>
  <c r="E16" i="31" s="1"/>
  <c r="D15" i="31"/>
  <c r="D16" i="31" s="1"/>
  <c r="G104" i="29"/>
  <c r="G105" i="29" s="1"/>
  <c r="F104" i="29"/>
  <c r="F105" i="29" s="1"/>
  <c r="E104" i="29"/>
  <c r="E105" i="29" s="1"/>
  <c r="D104" i="29"/>
  <c r="D105" i="29" s="1"/>
  <c r="G94" i="29"/>
  <c r="G95" i="29" s="1"/>
  <c r="F94" i="29"/>
  <c r="F95" i="29" s="1"/>
  <c r="E94" i="29"/>
  <c r="E95" i="29" s="1"/>
  <c r="D94" i="29"/>
  <c r="D95" i="29" s="1"/>
  <c r="G84" i="29"/>
  <c r="G85" i="29" s="1"/>
  <c r="F84" i="29"/>
  <c r="F85" i="29" s="1"/>
  <c r="E84" i="29"/>
  <c r="E85" i="29" s="1"/>
  <c r="D84" i="29"/>
  <c r="D85" i="29" s="1"/>
  <c r="G74" i="29"/>
  <c r="G75" i="29" s="1"/>
  <c r="F74" i="29"/>
  <c r="F75" i="29" s="1"/>
  <c r="E74" i="29"/>
  <c r="E75" i="29" s="1"/>
  <c r="D74" i="29"/>
  <c r="D75" i="29" s="1"/>
  <c r="G64" i="29"/>
  <c r="G65" i="29" s="1"/>
  <c r="F64" i="29"/>
  <c r="F65" i="29" s="1"/>
  <c r="E64" i="29"/>
  <c r="E65" i="29" s="1"/>
  <c r="D64" i="29"/>
  <c r="D65" i="29" s="1"/>
  <c r="G51" i="29"/>
  <c r="G52" i="29" s="1"/>
  <c r="F51" i="29"/>
  <c r="F52" i="29" s="1"/>
  <c r="E51" i="29"/>
  <c r="E52" i="29" s="1"/>
  <c r="D51" i="29"/>
  <c r="D52" i="29" s="1"/>
  <c r="G41" i="29"/>
  <c r="G42" i="29" s="1"/>
  <c r="F41" i="29"/>
  <c r="F42" i="29" s="1"/>
  <c r="E41" i="29"/>
  <c r="E42" i="29" s="1"/>
  <c r="D41" i="29"/>
  <c r="D42" i="29" s="1"/>
  <c r="G30" i="29"/>
  <c r="G31" i="29" s="1"/>
  <c r="F30" i="29"/>
  <c r="F31" i="29" s="1"/>
  <c r="E30" i="29"/>
  <c r="E31" i="29" s="1"/>
  <c r="D30" i="29"/>
  <c r="D31" i="29" s="1"/>
  <c r="G20" i="29"/>
  <c r="G21" i="29" s="1"/>
  <c r="F20" i="29"/>
  <c r="F21" i="29" s="1"/>
  <c r="E20" i="29"/>
  <c r="E21" i="29" s="1"/>
  <c r="D20" i="29"/>
  <c r="D21" i="29" s="1"/>
  <c r="G10" i="29"/>
  <c r="G11" i="29" s="1"/>
  <c r="F10" i="29"/>
  <c r="F11" i="29" s="1"/>
  <c r="E10" i="29"/>
  <c r="E11" i="29" s="1"/>
  <c r="D10" i="29"/>
  <c r="D11" i="29" s="1"/>
  <c r="F33" i="31" l="1"/>
  <c r="F34" i="31" s="1"/>
  <c r="E33" i="31"/>
  <c r="E34" i="31" s="1"/>
  <c r="F143" i="31"/>
  <c r="F144" i="31" s="1"/>
  <c r="F157" i="31"/>
  <c r="F158" i="31" s="1"/>
  <c r="D35" i="12" l="1"/>
  <c r="D16" i="12"/>
  <c r="D20" i="3"/>
  <c r="D10" i="3"/>
  <c r="D70" i="1"/>
  <c r="D52" i="1"/>
  <c r="D35" i="1"/>
  <c r="D16" i="1"/>
  <c r="D36" i="1" l="1"/>
  <c r="G314" i="16" l="1"/>
  <c r="F314" i="16"/>
  <c r="E314" i="16"/>
  <c r="D314" i="16"/>
  <c r="G306" i="16"/>
  <c r="F306" i="16"/>
  <c r="E306" i="16"/>
  <c r="D306" i="16"/>
  <c r="G284" i="16"/>
  <c r="F284" i="16"/>
  <c r="E284" i="16"/>
  <c r="D284" i="16"/>
  <c r="G276" i="16"/>
  <c r="G285" i="16" s="1"/>
  <c r="F276" i="16"/>
  <c r="E276" i="16"/>
  <c r="E285" i="16" s="1"/>
  <c r="D276" i="16"/>
  <c r="G253" i="16"/>
  <c r="F253" i="16"/>
  <c r="E253" i="16"/>
  <c r="D253" i="16"/>
  <c r="G245" i="16"/>
  <c r="F245" i="16"/>
  <c r="E245" i="16"/>
  <c r="D245" i="16"/>
  <c r="G223" i="16"/>
  <c r="F223" i="16"/>
  <c r="E223" i="16"/>
  <c r="D223" i="16"/>
  <c r="G215" i="16"/>
  <c r="F215" i="16"/>
  <c r="E215" i="16"/>
  <c r="E224" i="16" s="1"/>
  <c r="D215" i="16"/>
  <c r="G193" i="16"/>
  <c r="F193" i="16"/>
  <c r="E193" i="16"/>
  <c r="D193" i="16"/>
  <c r="G185" i="16"/>
  <c r="F185" i="16"/>
  <c r="E185" i="16"/>
  <c r="D185" i="16"/>
  <c r="G160" i="16"/>
  <c r="F160" i="16"/>
  <c r="E160" i="16"/>
  <c r="D160" i="16"/>
  <c r="G152" i="16"/>
  <c r="G161" i="16" s="1"/>
  <c r="F152" i="16"/>
  <c r="E152" i="16"/>
  <c r="E161" i="16" s="1"/>
  <c r="D152" i="16"/>
  <c r="G129" i="16"/>
  <c r="F129" i="16"/>
  <c r="E129" i="16"/>
  <c r="D129" i="16"/>
  <c r="G121" i="16"/>
  <c r="F121" i="16"/>
  <c r="E121" i="16"/>
  <c r="D121" i="16"/>
  <c r="G97" i="16"/>
  <c r="F97" i="16"/>
  <c r="E97" i="16"/>
  <c r="D97" i="16"/>
  <c r="G90" i="16"/>
  <c r="F90" i="16"/>
  <c r="E90" i="16"/>
  <c r="D90" i="16"/>
  <c r="G66" i="16"/>
  <c r="F66" i="16"/>
  <c r="E66" i="16"/>
  <c r="D66" i="16"/>
  <c r="G58" i="16"/>
  <c r="F58" i="16"/>
  <c r="E58" i="16"/>
  <c r="D58" i="16"/>
  <c r="G33" i="16"/>
  <c r="F33" i="16"/>
  <c r="E33" i="16"/>
  <c r="D33" i="16"/>
  <c r="G224" i="16" l="1"/>
  <c r="F34" i="16"/>
  <c r="D130" i="16"/>
  <c r="F161" i="16"/>
  <c r="F224" i="16"/>
  <c r="D254" i="16"/>
  <c r="F285" i="16"/>
  <c r="D315" i="16"/>
  <c r="F67" i="16"/>
  <c r="E130" i="16"/>
  <c r="G130" i="16"/>
  <c r="D161" i="16"/>
  <c r="G254" i="16"/>
  <c r="D285" i="16"/>
  <c r="F315" i="16"/>
  <c r="F130" i="16"/>
  <c r="D224" i="16"/>
  <c r="F254" i="16"/>
  <c r="E315" i="16"/>
  <c r="G315" i="16"/>
  <c r="E254" i="16"/>
  <c r="G67" i="16"/>
  <c r="E67" i="16"/>
  <c r="E34" i="16"/>
  <c r="D67" i="16"/>
  <c r="G34" i="16"/>
  <c r="D34" i="16"/>
  <c r="D194" i="16"/>
  <c r="E194" i="16"/>
  <c r="F194" i="16"/>
  <c r="G194" i="16"/>
  <c r="D98" i="16"/>
  <c r="E98" i="16"/>
  <c r="F98" i="16"/>
  <c r="G98" i="16"/>
  <c r="G173" i="13"/>
  <c r="G174" i="13" s="1"/>
  <c r="F173" i="13"/>
  <c r="F174" i="13" s="1"/>
  <c r="E173" i="13"/>
  <c r="E174" i="13" s="1"/>
  <c r="D173" i="13"/>
  <c r="D174" i="13" s="1"/>
  <c r="G157" i="13"/>
  <c r="G158" i="13" s="1"/>
  <c r="F157" i="13"/>
  <c r="F158" i="13" s="1"/>
  <c r="E157" i="13"/>
  <c r="E158" i="13" s="1"/>
  <c r="D157" i="13"/>
  <c r="D158" i="13" s="1"/>
  <c r="G139" i="13"/>
  <c r="G140" i="13" s="1"/>
  <c r="F139" i="13"/>
  <c r="F140" i="13" s="1"/>
  <c r="E139" i="13"/>
  <c r="E140" i="13" s="1"/>
  <c r="D139" i="13"/>
  <c r="D140" i="13" s="1"/>
  <c r="G124" i="13"/>
  <c r="G125" i="13" s="1"/>
  <c r="F124" i="13"/>
  <c r="F125" i="13" s="1"/>
  <c r="E124" i="13"/>
  <c r="E125" i="13" s="1"/>
  <c r="D124" i="13"/>
  <c r="D125" i="13" s="1"/>
  <c r="G107" i="13"/>
  <c r="G108" i="13" s="1"/>
  <c r="F107" i="13"/>
  <c r="F108" i="13" s="1"/>
  <c r="E107" i="13"/>
  <c r="E108" i="13" s="1"/>
  <c r="D107" i="13"/>
  <c r="D108" i="13" s="1"/>
  <c r="G88" i="13"/>
  <c r="G89" i="13" s="1"/>
  <c r="F88" i="13"/>
  <c r="F89" i="13" s="1"/>
  <c r="E88" i="13"/>
  <c r="E89" i="13" s="1"/>
  <c r="D88" i="13"/>
  <c r="D89" i="13" s="1"/>
  <c r="G72" i="13"/>
  <c r="G73" i="13" s="1"/>
  <c r="F72" i="13"/>
  <c r="F73" i="13" s="1"/>
  <c r="E72" i="13"/>
  <c r="E73" i="13" s="1"/>
  <c r="D72" i="13"/>
  <c r="D73" i="13" s="1"/>
  <c r="G52" i="13"/>
  <c r="G53" i="13" s="1"/>
  <c r="F52" i="13"/>
  <c r="F53" i="13" s="1"/>
  <c r="E52" i="13"/>
  <c r="E53" i="13" s="1"/>
  <c r="D52" i="13"/>
  <c r="D53" i="13" s="1"/>
  <c r="G35" i="13"/>
  <c r="G36" i="13" s="1"/>
  <c r="F35" i="13"/>
  <c r="F36" i="13" s="1"/>
  <c r="E35" i="13"/>
  <c r="E36" i="13" s="1"/>
  <c r="D35" i="13"/>
  <c r="D36" i="13" s="1"/>
  <c r="G16" i="13"/>
  <c r="G17" i="13" s="1"/>
  <c r="F16" i="13"/>
  <c r="F17" i="13" s="1"/>
  <c r="E16" i="13"/>
  <c r="E17" i="13" s="1"/>
  <c r="D16" i="13"/>
  <c r="D17" i="13" s="1"/>
  <c r="D17" i="12" l="1"/>
  <c r="D36" i="12"/>
  <c r="D52" i="12"/>
  <c r="D53" i="12" s="1"/>
  <c r="D71" i="12"/>
  <c r="D72" i="12" s="1"/>
  <c r="D87" i="12"/>
  <c r="D88" i="12" s="1"/>
  <c r="D105" i="12"/>
  <c r="D106" i="12" s="1"/>
  <c r="D120" i="12"/>
  <c r="D121" i="12" s="1"/>
  <c r="D135" i="12"/>
  <c r="D136" i="12" s="1"/>
  <c r="D152" i="12"/>
  <c r="D153" i="12" s="1"/>
  <c r="D167" i="12"/>
  <c r="D168" i="12" s="1"/>
  <c r="G167" i="12"/>
  <c r="G168" i="12" s="1"/>
  <c r="F167" i="12"/>
  <c r="F168" i="12" s="1"/>
  <c r="E167" i="12"/>
  <c r="E168" i="12" s="1"/>
  <c r="G152" i="12"/>
  <c r="G153" i="12" s="1"/>
  <c r="F152" i="12"/>
  <c r="F153" i="12" s="1"/>
  <c r="E152" i="12"/>
  <c r="E153" i="12" s="1"/>
  <c r="G135" i="12"/>
  <c r="G136" i="12" s="1"/>
  <c r="F135" i="12"/>
  <c r="F136" i="12" s="1"/>
  <c r="E135" i="12"/>
  <c r="E136" i="12" s="1"/>
  <c r="G120" i="12"/>
  <c r="G121" i="12" s="1"/>
  <c r="F120" i="12"/>
  <c r="F121" i="12" s="1"/>
  <c r="E120" i="12"/>
  <c r="E121" i="12" s="1"/>
  <c r="G105" i="12"/>
  <c r="G106" i="12" s="1"/>
  <c r="F105" i="12"/>
  <c r="F106" i="12" s="1"/>
  <c r="E105" i="12"/>
  <c r="E106" i="12" s="1"/>
  <c r="G87" i="12"/>
  <c r="G88" i="12" s="1"/>
  <c r="F87" i="12"/>
  <c r="F88" i="12" s="1"/>
  <c r="E87" i="12"/>
  <c r="E88" i="12" s="1"/>
  <c r="G71" i="12"/>
  <c r="G72" i="12" s="1"/>
  <c r="F71" i="12"/>
  <c r="F72" i="12" s="1"/>
  <c r="E71" i="12"/>
  <c r="E72" i="12" s="1"/>
  <c r="G52" i="12"/>
  <c r="G53" i="12" s="1"/>
  <c r="F52" i="12"/>
  <c r="F53" i="12" s="1"/>
  <c r="E52" i="12"/>
  <c r="E53" i="12" s="1"/>
  <c r="G35" i="12"/>
  <c r="G36" i="12" s="1"/>
  <c r="F35" i="12"/>
  <c r="F36" i="12" s="1"/>
  <c r="E35" i="12"/>
  <c r="E36" i="12" s="1"/>
  <c r="G16" i="12"/>
  <c r="G17" i="12" s="1"/>
  <c r="F16" i="12"/>
  <c r="F17" i="12" s="1"/>
  <c r="E16" i="12"/>
  <c r="E17" i="12" s="1"/>
  <c r="G104" i="3" l="1"/>
  <c r="G105" i="3" s="1"/>
  <c r="F104" i="3"/>
  <c r="F105" i="3" s="1"/>
  <c r="E104" i="3"/>
  <c r="E105" i="3" s="1"/>
  <c r="D104" i="3"/>
  <c r="D105" i="3" s="1"/>
  <c r="G94" i="3"/>
  <c r="G95" i="3" s="1"/>
  <c r="F94" i="3"/>
  <c r="F95" i="3" s="1"/>
  <c r="E94" i="3"/>
  <c r="E95" i="3" s="1"/>
  <c r="D94" i="3"/>
  <c r="D95" i="3" s="1"/>
  <c r="G84" i="3"/>
  <c r="G85" i="3" s="1"/>
  <c r="F84" i="3"/>
  <c r="F85" i="3" s="1"/>
  <c r="E84" i="3"/>
  <c r="E85" i="3" s="1"/>
  <c r="D84" i="3"/>
  <c r="D85" i="3" s="1"/>
  <c r="G74" i="3"/>
  <c r="G75" i="3" s="1"/>
  <c r="F74" i="3"/>
  <c r="F75" i="3" s="1"/>
  <c r="E74" i="3"/>
  <c r="E75" i="3" s="1"/>
  <c r="D74" i="3"/>
  <c r="D75" i="3" s="1"/>
  <c r="G64" i="3"/>
  <c r="G65" i="3" s="1"/>
  <c r="F64" i="3"/>
  <c r="F65" i="3" s="1"/>
  <c r="E64" i="3"/>
  <c r="E65" i="3" s="1"/>
  <c r="D64" i="3"/>
  <c r="D65" i="3" s="1"/>
  <c r="G51" i="3"/>
  <c r="G52" i="3" s="1"/>
  <c r="F51" i="3"/>
  <c r="F52" i="3" s="1"/>
  <c r="E51" i="3"/>
  <c r="E52" i="3" s="1"/>
  <c r="D51" i="3"/>
  <c r="D52" i="3" s="1"/>
  <c r="G41" i="3"/>
  <c r="G42" i="3" s="1"/>
  <c r="F41" i="3"/>
  <c r="F42" i="3" s="1"/>
  <c r="E41" i="3"/>
  <c r="E42" i="3" s="1"/>
  <c r="D41" i="3"/>
  <c r="D42" i="3" s="1"/>
  <c r="G30" i="3"/>
  <c r="G31" i="3" s="1"/>
  <c r="F30" i="3"/>
  <c r="F31" i="3" s="1"/>
  <c r="E30" i="3"/>
  <c r="E31" i="3" s="1"/>
  <c r="D30" i="3"/>
  <c r="D31" i="3" s="1"/>
  <c r="G20" i="3"/>
  <c r="G21" i="3" s="1"/>
  <c r="F20" i="3"/>
  <c r="F21" i="3" s="1"/>
  <c r="E20" i="3"/>
  <c r="E21" i="3" s="1"/>
  <c r="D21" i="3"/>
  <c r="G10" i="3"/>
  <c r="G11" i="3" s="1"/>
  <c r="F10" i="3"/>
  <c r="F11" i="3" s="1"/>
  <c r="E10" i="3"/>
  <c r="E11" i="3" s="1"/>
  <c r="D11" i="3"/>
  <c r="G173" i="2" l="1"/>
  <c r="G174" i="2" s="1"/>
  <c r="F173" i="2"/>
  <c r="F174" i="2" s="1"/>
  <c r="E173" i="2"/>
  <c r="E174" i="2" s="1"/>
  <c r="D173" i="2"/>
  <c r="D174" i="2" s="1"/>
  <c r="G157" i="2"/>
  <c r="G158" i="2" s="1"/>
  <c r="F157" i="2"/>
  <c r="F158" i="2" s="1"/>
  <c r="E157" i="2"/>
  <c r="E158" i="2" s="1"/>
  <c r="D157" i="2"/>
  <c r="D158" i="2" s="1"/>
  <c r="G139" i="2"/>
  <c r="G140" i="2" s="1"/>
  <c r="F139" i="2"/>
  <c r="F140" i="2" s="1"/>
  <c r="E139" i="2"/>
  <c r="E140" i="2" s="1"/>
  <c r="D139" i="2"/>
  <c r="D140" i="2" s="1"/>
  <c r="G124" i="2"/>
  <c r="G125" i="2" s="1"/>
  <c r="F124" i="2"/>
  <c r="F125" i="2" s="1"/>
  <c r="E124" i="2"/>
  <c r="E125" i="2" s="1"/>
  <c r="D124" i="2"/>
  <c r="D125" i="2" s="1"/>
  <c r="G107" i="2"/>
  <c r="G108" i="2" s="1"/>
  <c r="F107" i="2"/>
  <c r="F108" i="2" s="1"/>
  <c r="E107" i="2"/>
  <c r="E108" i="2" s="1"/>
  <c r="D107" i="2"/>
  <c r="D108" i="2" s="1"/>
  <c r="G88" i="2"/>
  <c r="G89" i="2" s="1"/>
  <c r="F88" i="2"/>
  <c r="F89" i="2" s="1"/>
  <c r="E88" i="2"/>
  <c r="E89" i="2" s="1"/>
  <c r="D88" i="2"/>
  <c r="D89" i="2" s="1"/>
  <c r="G72" i="2"/>
  <c r="G73" i="2" s="1"/>
  <c r="F72" i="2"/>
  <c r="F73" i="2" s="1"/>
  <c r="E72" i="2"/>
  <c r="E73" i="2" s="1"/>
  <c r="D72" i="2"/>
  <c r="D73" i="2" s="1"/>
  <c r="G52" i="2"/>
  <c r="G53" i="2" s="1"/>
  <c r="F52" i="2"/>
  <c r="F53" i="2" s="1"/>
  <c r="E52" i="2"/>
  <c r="E53" i="2" s="1"/>
  <c r="D52" i="2"/>
  <c r="D53" i="2" s="1"/>
  <c r="G35" i="2"/>
  <c r="G36" i="2" s="1"/>
  <c r="F35" i="2"/>
  <c r="F36" i="2" s="1"/>
  <c r="E35" i="2"/>
  <c r="E36" i="2" s="1"/>
  <c r="D35" i="2"/>
  <c r="D36" i="2" s="1"/>
  <c r="G16" i="2"/>
  <c r="G17" i="2" s="1"/>
  <c r="F16" i="2"/>
  <c r="F17" i="2" s="1"/>
  <c r="E16" i="2"/>
  <c r="E17" i="2" s="1"/>
  <c r="D16" i="2"/>
  <c r="D17" i="2" s="1"/>
  <c r="G163" i="1"/>
  <c r="G164" i="1" s="1"/>
  <c r="F163" i="1"/>
  <c r="F164" i="1" s="1"/>
  <c r="E163" i="1"/>
  <c r="E164" i="1" s="1"/>
  <c r="D163" i="1"/>
  <c r="D164" i="1" s="1"/>
  <c r="G148" i="1"/>
  <c r="G149" i="1" s="1"/>
  <c r="F148" i="1"/>
  <c r="F149" i="1" s="1"/>
  <c r="E148" i="1"/>
  <c r="E149" i="1" s="1"/>
  <c r="D148" i="1"/>
  <c r="D149" i="1" s="1"/>
  <c r="G134" i="1"/>
  <c r="G135" i="1" s="1"/>
  <c r="F134" i="1"/>
  <c r="F135" i="1" s="1"/>
  <c r="E134" i="1"/>
  <c r="E135" i="1" s="1"/>
  <c r="D134" i="1"/>
  <c r="D135" i="1" s="1"/>
  <c r="G119" i="1"/>
  <c r="G120" i="1" s="1"/>
  <c r="F119" i="1"/>
  <c r="F120" i="1" s="1"/>
  <c r="E119" i="1"/>
  <c r="E120" i="1" s="1"/>
  <c r="D119" i="1"/>
  <c r="D120" i="1" s="1"/>
  <c r="G104" i="1"/>
  <c r="G105" i="1" s="1"/>
  <c r="F104" i="1"/>
  <c r="F105" i="1" s="1"/>
  <c r="E104" i="1"/>
  <c r="E105" i="1" s="1"/>
  <c r="D104" i="1"/>
  <c r="D105" i="1" s="1"/>
  <c r="G86" i="1"/>
  <c r="G87" i="1" s="1"/>
  <c r="F86" i="1"/>
  <c r="F87" i="1" s="1"/>
  <c r="E86" i="1"/>
  <c r="E87" i="1" s="1"/>
  <c r="D86" i="1"/>
  <c r="D87" i="1" s="1"/>
  <c r="G70" i="1"/>
  <c r="G71" i="1" s="1"/>
  <c r="F70" i="1"/>
  <c r="F71" i="1" s="1"/>
  <c r="E70" i="1"/>
  <c r="E71" i="1" s="1"/>
  <c r="D71" i="1"/>
  <c r="G52" i="1"/>
  <c r="G53" i="1" s="1"/>
  <c r="F52" i="1"/>
  <c r="F53" i="1" s="1"/>
  <c r="E52" i="1"/>
  <c r="E53" i="1" s="1"/>
  <c r="D53" i="1"/>
  <c r="G35" i="1"/>
  <c r="G36" i="1" s="1"/>
  <c r="F35" i="1"/>
  <c r="F36" i="1" s="1"/>
  <c r="E35" i="1"/>
  <c r="E36" i="1" s="1"/>
  <c r="G16" i="1"/>
  <c r="G17" i="1" s="1"/>
  <c r="F16" i="1"/>
  <c r="F17" i="1" s="1"/>
  <c r="E16" i="1"/>
  <c r="E17" i="1" s="1"/>
  <c r="D17" i="1"/>
</calcChain>
</file>

<file path=xl/sharedStrings.xml><?xml version="1.0" encoding="utf-8"?>
<sst xmlns="http://schemas.openxmlformats.org/spreadsheetml/2006/main" count="4495" uniqueCount="149">
  <si>
    <t xml:space="preserve">1 неделя </t>
  </si>
  <si>
    <t xml:space="preserve">День 1     </t>
  </si>
  <si>
    <t>Обед</t>
  </si>
  <si>
    <t>№сб/рец</t>
  </si>
  <si>
    <t>Наименование продукта</t>
  </si>
  <si>
    <t>Выход,г</t>
  </si>
  <si>
    <t>Белки,г</t>
  </si>
  <si>
    <t>Жиры,г</t>
  </si>
  <si>
    <t>Углеводы,г</t>
  </si>
  <si>
    <t>Эн.цен,ккал.</t>
  </si>
  <si>
    <t>7-10лет</t>
  </si>
  <si>
    <t>Салат из белокочанной и морской капусты</t>
  </si>
  <si>
    <t>Суп картофельный с рисом</t>
  </si>
  <si>
    <t>250/1</t>
  </si>
  <si>
    <t>Макароны отварные</t>
  </si>
  <si>
    <t>Напиток яблочный</t>
  </si>
  <si>
    <t>Батон нарезной витаминизированный</t>
  </si>
  <si>
    <t>Хлеб ржано-пшеничный</t>
  </si>
  <si>
    <t>Итого:</t>
  </si>
  <si>
    <t>ВСЕГО:</t>
  </si>
  <si>
    <t xml:space="preserve">День 2   </t>
  </si>
  <si>
    <t>Суп картофельный с клёцками и зеленью</t>
  </si>
  <si>
    <t xml:space="preserve">Рис отварной </t>
  </si>
  <si>
    <t xml:space="preserve">Компот из сухофруктов </t>
  </si>
  <si>
    <t xml:space="preserve">День 3  </t>
  </si>
  <si>
    <t xml:space="preserve">Обед </t>
  </si>
  <si>
    <t>Салат из свежей капусты с морковью</t>
  </si>
  <si>
    <t>Рассольник Ленинградский  со сметаной и зеленью</t>
  </si>
  <si>
    <t>250/10/1</t>
  </si>
  <si>
    <t>Печень по-строгановски</t>
  </si>
  <si>
    <t>Каша гречневая рассыпчатая</t>
  </si>
  <si>
    <t xml:space="preserve">День  4  </t>
  </si>
  <si>
    <t>Винегрет</t>
  </si>
  <si>
    <t>Суп картофельный с горохом и зеленью</t>
  </si>
  <si>
    <t>Картофельное пюре</t>
  </si>
  <si>
    <t xml:space="preserve">День 5  </t>
  </si>
  <si>
    <t>Салат из отварных овощей</t>
  </si>
  <si>
    <t>Борщ  из свежей капусты  со сметаной и зеленью</t>
  </si>
  <si>
    <t>Мясо тушеное</t>
  </si>
  <si>
    <t>Напиток ягодный</t>
  </si>
  <si>
    <t xml:space="preserve">2        неделя </t>
  </si>
  <si>
    <t xml:space="preserve">День 1 </t>
  </si>
  <si>
    <t>Суп картофельный с пшеном и зеленью</t>
  </si>
  <si>
    <t xml:space="preserve">День  2  </t>
  </si>
  <si>
    <t>Салат из отварной свеклы с маслом</t>
  </si>
  <si>
    <t>Суп картофельный с макаронными изделиями и зеленью</t>
  </si>
  <si>
    <t>Рыба, тушенная в томате с овощами</t>
  </si>
  <si>
    <t>Суп лапша домашняя</t>
  </si>
  <si>
    <t xml:space="preserve">Плов </t>
  </si>
  <si>
    <t xml:space="preserve">День 4 </t>
  </si>
  <si>
    <t>Щи из свежей капусты с картофелем  со сметаной и зеленью</t>
  </si>
  <si>
    <t>Котлета мясная с соусом</t>
  </si>
  <si>
    <t>Кондитерское изделие про-го про-ва</t>
  </si>
  <si>
    <t>День 1     завтрак</t>
  </si>
  <si>
    <t>Каша молочная геркулесовая с маслом сливочным</t>
  </si>
  <si>
    <t xml:space="preserve">Чай с сахаром </t>
  </si>
  <si>
    <t>200/15</t>
  </si>
  <si>
    <t>День 2   завтрак</t>
  </si>
  <si>
    <t xml:space="preserve">Каша  молочная пшенная с маслом сливочным </t>
  </si>
  <si>
    <t>Чай с сахаром и лимоном</t>
  </si>
  <si>
    <t>200/15/7</t>
  </si>
  <si>
    <t>День 3  завтрак</t>
  </si>
  <si>
    <t>Каша молочная  манная с маслом сливочным</t>
  </si>
  <si>
    <t>Чай с сахаром</t>
  </si>
  <si>
    <t>День  4  завтрак</t>
  </si>
  <si>
    <t>Макароны с сыром</t>
  </si>
  <si>
    <t>День 5  завтрак</t>
  </si>
  <si>
    <t>Каша молочная гречневая с маслом</t>
  </si>
  <si>
    <t>День 1  завтрак</t>
  </si>
  <si>
    <t>День  2  завтрак</t>
  </si>
  <si>
    <t>День 4  завтрак</t>
  </si>
  <si>
    <t>Каша молочная  рисовая с маслом сливочным</t>
  </si>
  <si>
    <t>40/40</t>
  </si>
  <si>
    <t>150/5</t>
  </si>
  <si>
    <t>60/40</t>
  </si>
  <si>
    <t>60/30</t>
  </si>
  <si>
    <t xml:space="preserve"> </t>
  </si>
  <si>
    <t xml:space="preserve">Салат из моркови с сахаром </t>
  </si>
  <si>
    <t>Котлеты  из филе птицы с соусом</t>
  </si>
  <si>
    <t>УТВЕРЖДАЮ:</t>
  </si>
  <si>
    <t xml:space="preserve">     МЕНЮ</t>
  </si>
  <si>
    <t xml:space="preserve">для одноразового питания (горячий обед) </t>
  </si>
  <si>
    <t>г. Лебедянь</t>
  </si>
  <si>
    <t>Завтрак</t>
  </si>
  <si>
    <t>Эн.цен.,ккал</t>
  </si>
  <si>
    <t xml:space="preserve">для одноразового питания (горячий завтрак) </t>
  </si>
  <si>
    <t>полдник</t>
  </si>
  <si>
    <t>Мучное кондитерское изделие собственного пр-ва</t>
  </si>
  <si>
    <t>Сок натуральный</t>
  </si>
  <si>
    <t>Напиток из шиповника</t>
  </si>
  <si>
    <t>завтраков,обедов и полдников для трехразового питания</t>
  </si>
  <si>
    <t>завтраков и обедов  для двухразового питания</t>
  </si>
  <si>
    <t>День</t>
  </si>
  <si>
    <t>Прием пищи</t>
  </si>
  <si>
    <t>Заменяемый салат</t>
  </si>
  <si>
    <t>Сезонный салат</t>
  </si>
  <si>
    <t>Маринованая капуста</t>
  </si>
  <si>
    <t>Сезонные замены салатов с 1 го марта</t>
  </si>
  <si>
    <t>Сезонные замены салатов с 1 го июня</t>
  </si>
  <si>
    <t>Салат из помидоров и огурцов с масло растительным</t>
  </si>
  <si>
    <t>Салат из свежих  огурцов с маслом растительным</t>
  </si>
  <si>
    <t>Салат Витаминный</t>
  </si>
  <si>
    <t>Салат из свежих помидоров с маслом растительным</t>
  </si>
  <si>
    <t xml:space="preserve">экспресс -  завтраков для одноразового питания </t>
  </si>
  <si>
    <t>СОГЛАСОВАНО:</t>
  </si>
  <si>
    <t>_______________________</t>
  </si>
  <si>
    <t xml:space="preserve">(наименование общеобразовательного </t>
  </si>
  <si>
    <t>учреждения)</t>
  </si>
  <si>
    <t>(Ф.И.О. руководителя учреждения)</t>
  </si>
  <si>
    <t xml:space="preserve">"___"________________20___г     </t>
  </si>
  <si>
    <t>(наименование учреждения)</t>
  </si>
  <si>
    <t>МЕНЮ</t>
  </si>
  <si>
    <t xml:space="preserve"> МЕНЮ</t>
  </si>
  <si>
    <t>7-11лет</t>
  </si>
  <si>
    <t>Цыплята отварные, соус красный основной</t>
  </si>
  <si>
    <t>12 лет и старше</t>
  </si>
  <si>
    <t>учащихся 7-11 лет  в муниципальных образовательных учреждениях</t>
  </si>
  <si>
    <t>учащихся 12 лет и старше в муниципальных образовательных учреждениях</t>
  </si>
  <si>
    <t>Бутаков М.Ю.</t>
  </si>
  <si>
    <t>учащихся  7 - 11 и 12 лет и старше  в муниципальных образовательных учреждениях</t>
  </si>
  <si>
    <t>учащихся 12 лет и старше  в муниципальных образовательных учреждениях</t>
  </si>
  <si>
    <t>7 лет и старше</t>
  </si>
  <si>
    <t>7лет и старше</t>
  </si>
  <si>
    <t>ПРИГОТАВЛИВАЕМЫХ БЛЮД ДВУХНЕДЕЛЬНОЕ</t>
  </si>
  <si>
    <t>стоимостью 20 рублей</t>
  </si>
  <si>
    <t>45/45</t>
  </si>
  <si>
    <t>Цыплята отварные, соус томатный</t>
  </si>
  <si>
    <t xml:space="preserve">на  2023 гг для одной возрастной категории </t>
  </si>
  <si>
    <t>120/5</t>
  </si>
  <si>
    <t xml:space="preserve">на  2023гг для одной  возрастной  категории </t>
  </si>
  <si>
    <t xml:space="preserve">на  2023 гг для одной  возрастной льготной категории </t>
  </si>
  <si>
    <t>на  2023 гг для двух возрастных категорий</t>
  </si>
  <si>
    <t>на  2023 гг для двух возрастных льготных категорий</t>
  </si>
  <si>
    <t>на  2023 гг для льготных категорий</t>
  </si>
  <si>
    <t>Тефтели в томатном соусе</t>
  </si>
  <si>
    <t>Биточки  из филе птицы с соусом</t>
  </si>
  <si>
    <t>Икра кабачковая</t>
  </si>
  <si>
    <t>ООО "Столичная кулинарная компания"</t>
  </si>
  <si>
    <t>Стависский А.Б.</t>
  </si>
  <si>
    <t>(Генеральный директор)</t>
  </si>
  <si>
    <t>ИСПОЛНИТЕЛЬ:</t>
  </si>
  <si>
    <t>ИП Бутаков М.Ю.</t>
  </si>
  <si>
    <t>учащихся  в муниципальных образовательных учреждениях</t>
  </si>
  <si>
    <t>на  2023 гг для детей участников СВО</t>
  </si>
  <si>
    <t>200/5</t>
  </si>
  <si>
    <t xml:space="preserve">для трехразового питания </t>
  </si>
  <si>
    <t>на  2023 гг для  льготных категории детей с ОВЗ 7-11 лет</t>
  </si>
  <si>
    <t>на  2023 гг для  льготных категории детей с ОВЗ старше 12 лет</t>
  </si>
  <si>
    <t>стоимостью 39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</si>
</sst>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22"/>
      <name val="Times New Roman"/>
      <family val="1"/>
      <charset val="204"/>
    </font>
    <font>
      <sz val="22"/>
      <name val="Times New Roman"/>
      <family val="1"/>
      <charset val="204"/>
    </font>
    <font>
      <sz val="22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14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0" xfId="0" applyFo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0" fontId="2" fillId="0" borderId="0" xfId="0" applyFont="1" applyFill="1"/>
    <xf numFmtId="0" fontId="1" fillId="0" borderId="0" xfId="0" applyFont="1" applyFill="1" applyAlignment="1">
      <alignment horizontal="left" vertical="top"/>
    </xf>
    <xf numFmtId="0" fontId="1" fillId="0" borderId="2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1" fillId="0" borderId="6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1" fillId="0" borderId="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2" fontId="1" fillId="0" borderId="7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/>
    </xf>
    <xf numFmtId="0" fontId="2" fillId="0" borderId="7" xfId="0" applyFont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5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0" xfId="0" applyFont="1"/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10" fillId="3" borderId="12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3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/>
    <xf numFmtId="0" fontId="13" fillId="0" borderId="0" xfId="0" applyFont="1" applyAlignment="1">
      <alignment horizontal="left"/>
    </xf>
    <xf numFmtId="0" fontId="18" fillId="0" borderId="0" xfId="0" applyFont="1"/>
    <xf numFmtId="0" fontId="9" fillId="0" borderId="0" xfId="0" applyFont="1" applyAlignment="1">
      <alignment horizontal="center"/>
    </xf>
    <xf numFmtId="0" fontId="16" fillId="0" borderId="0" xfId="0" applyFont="1" applyAlignment="1"/>
    <xf numFmtId="0" fontId="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21" fillId="0" borderId="0" xfId="0" applyFont="1"/>
    <xf numFmtId="0" fontId="1" fillId="0" borderId="3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2" fontId="1" fillId="0" borderId="2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2" fontId="2" fillId="0" borderId="14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2" fontId="2" fillId="2" borderId="16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5" fillId="0" borderId="0" xfId="0" applyFont="1" applyAlignment="1"/>
    <xf numFmtId="0" fontId="22" fillId="0" borderId="0" xfId="0" applyFont="1"/>
    <xf numFmtId="0" fontId="9" fillId="2" borderId="0" xfId="0" applyFont="1" applyFill="1" applyAlignme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19" fillId="0" borderId="0" xfId="0" applyFont="1" applyAlignment="1">
      <alignment horizontal="justify" wrapText="1"/>
    </xf>
    <xf numFmtId="0" fontId="16" fillId="0" borderId="0" xfId="0" applyFont="1" applyAlignment="1">
      <alignment horizontal="center"/>
    </xf>
    <xf numFmtId="2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65"/>
  <sheetViews>
    <sheetView view="pageBreakPreview" topLeftCell="A157" zoomScale="28" zoomScaleNormal="37" zoomScaleSheetLayoutView="28" workbookViewId="0">
      <selection activeCell="C161" sqref="C161:G161"/>
    </sheetView>
  </sheetViews>
  <sheetFormatPr defaultColWidth="7.28515625" defaultRowHeight="27.75" x14ac:dyDescent="0.4"/>
  <cols>
    <col min="1" max="1" width="11.28515625" style="3" customWidth="1"/>
    <col min="2" max="2" width="58.42578125" style="2" customWidth="1"/>
    <col min="3" max="3" width="28.85546875" style="3" customWidth="1"/>
    <col min="4" max="7" width="28.85546875" style="4" customWidth="1"/>
    <col min="8" max="202" width="7.28515625" style="5"/>
    <col min="203" max="203" width="11.28515625" style="5" customWidth="1"/>
    <col min="204" max="204" width="58.42578125" style="5" customWidth="1"/>
    <col min="205" max="205" width="17.28515625" style="5" customWidth="1"/>
    <col min="206" max="206" width="21.7109375" style="5" customWidth="1"/>
    <col min="207" max="207" width="12.7109375" style="5" customWidth="1"/>
    <col min="208" max="208" width="13.28515625" style="5" customWidth="1"/>
    <col min="209" max="209" width="12.85546875" style="5" customWidth="1"/>
    <col min="210" max="210" width="13.28515625" style="5" customWidth="1"/>
    <col min="211" max="211" width="15.140625" style="5" customWidth="1"/>
    <col min="212" max="212" width="17.42578125" style="5" customWidth="1"/>
    <col min="213" max="213" width="15.7109375" style="5" customWidth="1"/>
    <col min="214" max="214" width="18.85546875" style="5" customWidth="1"/>
    <col min="215" max="216" width="14.28515625" style="5" customWidth="1"/>
    <col min="217" max="217" width="16.7109375" style="5" customWidth="1"/>
    <col min="218" max="218" width="17" style="5" customWidth="1"/>
    <col min="219" max="222" width="14.28515625" style="5" customWidth="1"/>
    <col min="223" max="223" width="17" style="5" customWidth="1"/>
    <col min="224" max="224" width="16.7109375" style="5" customWidth="1"/>
    <col min="225" max="225" width="17.5703125" style="5" customWidth="1"/>
    <col min="226" max="226" width="18.5703125" style="5" customWidth="1"/>
    <col min="227" max="227" width="17.42578125" style="5" customWidth="1"/>
    <col min="228" max="228" width="17.85546875" style="5" customWidth="1"/>
    <col min="229" max="230" width="14.28515625" style="5" customWidth="1"/>
    <col min="231" max="458" width="7.28515625" style="5"/>
    <col min="459" max="459" width="11.28515625" style="5" customWidth="1"/>
    <col min="460" max="460" width="58.42578125" style="5" customWidth="1"/>
    <col min="461" max="461" width="17.28515625" style="5" customWidth="1"/>
    <col min="462" max="462" width="21.7109375" style="5" customWidth="1"/>
    <col min="463" max="463" width="12.7109375" style="5" customWidth="1"/>
    <col min="464" max="464" width="13.28515625" style="5" customWidth="1"/>
    <col min="465" max="465" width="12.85546875" style="5" customWidth="1"/>
    <col min="466" max="466" width="13.28515625" style="5" customWidth="1"/>
    <col min="467" max="467" width="15.140625" style="5" customWidth="1"/>
    <col min="468" max="468" width="17.42578125" style="5" customWidth="1"/>
    <col min="469" max="469" width="15.7109375" style="5" customWidth="1"/>
    <col min="470" max="470" width="18.85546875" style="5" customWidth="1"/>
    <col min="471" max="472" width="14.28515625" style="5" customWidth="1"/>
    <col min="473" max="473" width="16.7109375" style="5" customWidth="1"/>
    <col min="474" max="474" width="17" style="5" customWidth="1"/>
    <col min="475" max="478" width="14.28515625" style="5" customWidth="1"/>
    <col min="479" max="479" width="17" style="5" customWidth="1"/>
    <col min="480" max="480" width="16.7109375" style="5" customWidth="1"/>
    <col min="481" max="481" width="17.5703125" style="5" customWidth="1"/>
    <col min="482" max="482" width="18.5703125" style="5" customWidth="1"/>
    <col min="483" max="483" width="17.42578125" style="5" customWidth="1"/>
    <col min="484" max="484" width="17.85546875" style="5" customWidth="1"/>
    <col min="485" max="486" width="14.28515625" style="5" customWidth="1"/>
    <col min="487" max="714" width="7.28515625" style="5"/>
    <col min="715" max="715" width="11.28515625" style="5" customWidth="1"/>
    <col min="716" max="716" width="58.42578125" style="5" customWidth="1"/>
    <col min="717" max="717" width="17.28515625" style="5" customWidth="1"/>
    <col min="718" max="718" width="21.7109375" style="5" customWidth="1"/>
    <col min="719" max="719" width="12.7109375" style="5" customWidth="1"/>
    <col min="720" max="720" width="13.28515625" style="5" customWidth="1"/>
    <col min="721" max="721" width="12.85546875" style="5" customWidth="1"/>
    <col min="722" max="722" width="13.28515625" style="5" customWidth="1"/>
    <col min="723" max="723" width="15.140625" style="5" customWidth="1"/>
    <col min="724" max="724" width="17.42578125" style="5" customWidth="1"/>
    <col min="725" max="725" width="15.7109375" style="5" customWidth="1"/>
    <col min="726" max="726" width="18.85546875" style="5" customWidth="1"/>
    <col min="727" max="728" width="14.28515625" style="5" customWidth="1"/>
    <col min="729" max="729" width="16.7109375" style="5" customWidth="1"/>
    <col min="730" max="730" width="17" style="5" customWidth="1"/>
    <col min="731" max="734" width="14.28515625" style="5" customWidth="1"/>
    <col min="735" max="735" width="17" style="5" customWidth="1"/>
    <col min="736" max="736" width="16.7109375" style="5" customWidth="1"/>
    <col min="737" max="737" width="17.5703125" style="5" customWidth="1"/>
    <col min="738" max="738" width="18.5703125" style="5" customWidth="1"/>
    <col min="739" max="739" width="17.42578125" style="5" customWidth="1"/>
    <col min="740" max="740" width="17.85546875" style="5" customWidth="1"/>
    <col min="741" max="742" width="14.28515625" style="5" customWidth="1"/>
    <col min="743" max="970" width="7.28515625" style="5"/>
    <col min="971" max="971" width="11.28515625" style="5" customWidth="1"/>
    <col min="972" max="972" width="58.42578125" style="5" customWidth="1"/>
    <col min="973" max="973" width="17.28515625" style="5" customWidth="1"/>
    <col min="974" max="974" width="21.7109375" style="5" customWidth="1"/>
    <col min="975" max="975" width="12.7109375" style="5" customWidth="1"/>
    <col min="976" max="976" width="13.28515625" style="5" customWidth="1"/>
    <col min="977" max="977" width="12.85546875" style="5" customWidth="1"/>
    <col min="978" max="978" width="13.28515625" style="5" customWidth="1"/>
    <col min="979" max="979" width="15.140625" style="5" customWidth="1"/>
    <col min="980" max="980" width="17.42578125" style="5" customWidth="1"/>
    <col min="981" max="981" width="15.7109375" style="5" customWidth="1"/>
    <col min="982" max="982" width="18.85546875" style="5" customWidth="1"/>
    <col min="983" max="984" width="14.28515625" style="5" customWidth="1"/>
    <col min="985" max="985" width="16.7109375" style="5" customWidth="1"/>
    <col min="986" max="986" width="17" style="5" customWidth="1"/>
    <col min="987" max="990" width="14.28515625" style="5" customWidth="1"/>
    <col min="991" max="991" width="17" style="5" customWidth="1"/>
    <col min="992" max="992" width="16.7109375" style="5" customWidth="1"/>
    <col min="993" max="993" width="17.5703125" style="5" customWidth="1"/>
    <col min="994" max="994" width="18.5703125" style="5" customWidth="1"/>
    <col min="995" max="995" width="17.42578125" style="5" customWidth="1"/>
    <col min="996" max="996" width="17.85546875" style="5" customWidth="1"/>
    <col min="997" max="998" width="14.28515625" style="5" customWidth="1"/>
    <col min="999" max="1226" width="7.28515625" style="5"/>
    <col min="1227" max="1227" width="11.28515625" style="5" customWidth="1"/>
    <col min="1228" max="1228" width="58.42578125" style="5" customWidth="1"/>
    <col min="1229" max="1229" width="17.28515625" style="5" customWidth="1"/>
    <col min="1230" max="1230" width="21.7109375" style="5" customWidth="1"/>
    <col min="1231" max="1231" width="12.7109375" style="5" customWidth="1"/>
    <col min="1232" max="1232" width="13.28515625" style="5" customWidth="1"/>
    <col min="1233" max="1233" width="12.85546875" style="5" customWidth="1"/>
    <col min="1234" max="1234" width="13.28515625" style="5" customWidth="1"/>
    <col min="1235" max="1235" width="15.140625" style="5" customWidth="1"/>
    <col min="1236" max="1236" width="17.42578125" style="5" customWidth="1"/>
    <col min="1237" max="1237" width="15.7109375" style="5" customWidth="1"/>
    <col min="1238" max="1238" width="18.85546875" style="5" customWidth="1"/>
    <col min="1239" max="1240" width="14.28515625" style="5" customWidth="1"/>
    <col min="1241" max="1241" width="16.7109375" style="5" customWidth="1"/>
    <col min="1242" max="1242" width="17" style="5" customWidth="1"/>
    <col min="1243" max="1246" width="14.28515625" style="5" customWidth="1"/>
    <col min="1247" max="1247" width="17" style="5" customWidth="1"/>
    <col min="1248" max="1248" width="16.7109375" style="5" customWidth="1"/>
    <col min="1249" max="1249" width="17.5703125" style="5" customWidth="1"/>
    <col min="1250" max="1250" width="18.5703125" style="5" customWidth="1"/>
    <col min="1251" max="1251" width="17.42578125" style="5" customWidth="1"/>
    <col min="1252" max="1252" width="17.85546875" style="5" customWidth="1"/>
    <col min="1253" max="1254" width="14.28515625" style="5" customWidth="1"/>
    <col min="1255" max="1482" width="7.28515625" style="5"/>
    <col min="1483" max="1483" width="11.28515625" style="5" customWidth="1"/>
    <col min="1484" max="1484" width="58.42578125" style="5" customWidth="1"/>
    <col min="1485" max="1485" width="17.28515625" style="5" customWidth="1"/>
    <col min="1486" max="1486" width="21.7109375" style="5" customWidth="1"/>
    <col min="1487" max="1487" width="12.7109375" style="5" customWidth="1"/>
    <col min="1488" max="1488" width="13.28515625" style="5" customWidth="1"/>
    <col min="1489" max="1489" width="12.85546875" style="5" customWidth="1"/>
    <col min="1490" max="1490" width="13.28515625" style="5" customWidth="1"/>
    <col min="1491" max="1491" width="15.140625" style="5" customWidth="1"/>
    <col min="1492" max="1492" width="17.42578125" style="5" customWidth="1"/>
    <col min="1493" max="1493" width="15.7109375" style="5" customWidth="1"/>
    <col min="1494" max="1494" width="18.85546875" style="5" customWidth="1"/>
    <col min="1495" max="1496" width="14.28515625" style="5" customWidth="1"/>
    <col min="1497" max="1497" width="16.7109375" style="5" customWidth="1"/>
    <col min="1498" max="1498" width="17" style="5" customWidth="1"/>
    <col min="1499" max="1502" width="14.28515625" style="5" customWidth="1"/>
    <col min="1503" max="1503" width="17" style="5" customWidth="1"/>
    <col min="1504" max="1504" width="16.7109375" style="5" customWidth="1"/>
    <col min="1505" max="1505" width="17.5703125" style="5" customWidth="1"/>
    <col min="1506" max="1506" width="18.5703125" style="5" customWidth="1"/>
    <col min="1507" max="1507" width="17.42578125" style="5" customWidth="1"/>
    <col min="1508" max="1508" width="17.85546875" style="5" customWidth="1"/>
    <col min="1509" max="1510" width="14.28515625" style="5" customWidth="1"/>
    <col min="1511" max="1738" width="7.28515625" style="5"/>
    <col min="1739" max="1739" width="11.28515625" style="5" customWidth="1"/>
    <col min="1740" max="1740" width="58.42578125" style="5" customWidth="1"/>
    <col min="1741" max="1741" width="17.28515625" style="5" customWidth="1"/>
    <col min="1742" max="1742" width="21.7109375" style="5" customWidth="1"/>
    <col min="1743" max="1743" width="12.7109375" style="5" customWidth="1"/>
    <col min="1744" max="1744" width="13.28515625" style="5" customWidth="1"/>
    <col min="1745" max="1745" width="12.85546875" style="5" customWidth="1"/>
    <col min="1746" max="1746" width="13.28515625" style="5" customWidth="1"/>
    <col min="1747" max="1747" width="15.140625" style="5" customWidth="1"/>
    <col min="1748" max="1748" width="17.42578125" style="5" customWidth="1"/>
    <col min="1749" max="1749" width="15.7109375" style="5" customWidth="1"/>
    <col min="1750" max="1750" width="18.85546875" style="5" customWidth="1"/>
    <col min="1751" max="1752" width="14.28515625" style="5" customWidth="1"/>
    <col min="1753" max="1753" width="16.7109375" style="5" customWidth="1"/>
    <col min="1754" max="1754" width="17" style="5" customWidth="1"/>
    <col min="1755" max="1758" width="14.28515625" style="5" customWidth="1"/>
    <col min="1759" max="1759" width="17" style="5" customWidth="1"/>
    <col min="1760" max="1760" width="16.7109375" style="5" customWidth="1"/>
    <col min="1761" max="1761" width="17.5703125" style="5" customWidth="1"/>
    <col min="1762" max="1762" width="18.5703125" style="5" customWidth="1"/>
    <col min="1763" max="1763" width="17.42578125" style="5" customWidth="1"/>
    <col min="1764" max="1764" width="17.85546875" style="5" customWidth="1"/>
    <col min="1765" max="1766" width="14.28515625" style="5" customWidth="1"/>
    <col min="1767" max="1994" width="7.28515625" style="5"/>
    <col min="1995" max="1995" width="11.28515625" style="5" customWidth="1"/>
    <col min="1996" max="1996" width="58.42578125" style="5" customWidth="1"/>
    <col min="1997" max="1997" width="17.28515625" style="5" customWidth="1"/>
    <col min="1998" max="1998" width="21.7109375" style="5" customWidth="1"/>
    <col min="1999" max="1999" width="12.7109375" style="5" customWidth="1"/>
    <col min="2000" max="2000" width="13.28515625" style="5" customWidth="1"/>
    <col min="2001" max="2001" width="12.85546875" style="5" customWidth="1"/>
    <col min="2002" max="2002" width="13.28515625" style="5" customWidth="1"/>
    <col min="2003" max="2003" width="15.140625" style="5" customWidth="1"/>
    <col min="2004" max="2004" width="17.42578125" style="5" customWidth="1"/>
    <col min="2005" max="2005" width="15.7109375" style="5" customWidth="1"/>
    <col min="2006" max="2006" width="18.85546875" style="5" customWidth="1"/>
    <col min="2007" max="2008" width="14.28515625" style="5" customWidth="1"/>
    <col min="2009" max="2009" width="16.7109375" style="5" customWidth="1"/>
    <col min="2010" max="2010" width="17" style="5" customWidth="1"/>
    <col min="2011" max="2014" width="14.28515625" style="5" customWidth="1"/>
    <col min="2015" max="2015" width="17" style="5" customWidth="1"/>
    <col min="2016" max="2016" width="16.7109375" style="5" customWidth="1"/>
    <col min="2017" max="2017" width="17.5703125" style="5" customWidth="1"/>
    <col min="2018" max="2018" width="18.5703125" style="5" customWidth="1"/>
    <col min="2019" max="2019" width="17.42578125" style="5" customWidth="1"/>
    <col min="2020" max="2020" width="17.85546875" style="5" customWidth="1"/>
    <col min="2021" max="2022" width="14.28515625" style="5" customWidth="1"/>
    <col min="2023" max="2250" width="7.28515625" style="5"/>
    <col min="2251" max="2251" width="11.28515625" style="5" customWidth="1"/>
    <col min="2252" max="2252" width="58.42578125" style="5" customWidth="1"/>
    <col min="2253" max="2253" width="17.28515625" style="5" customWidth="1"/>
    <col min="2254" max="2254" width="21.7109375" style="5" customWidth="1"/>
    <col min="2255" max="2255" width="12.7109375" style="5" customWidth="1"/>
    <col min="2256" max="2256" width="13.28515625" style="5" customWidth="1"/>
    <col min="2257" max="2257" width="12.85546875" style="5" customWidth="1"/>
    <col min="2258" max="2258" width="13.28515625" style="5" customWidth="1"/>
    <col min="2259" max="2259" width="15.140625" style="5" customWidth="1"/>
    <col min="2260" max="2260" width="17.42578125" style="5" customWidth="1"/>
    <col min="2261" max="2261" width="15.7109375" style="5" customWidth="1"/>
    <col min="2262" max="2262" width="18.85546875" style="5" customWidth="1"/>
    <col min="2263" max="2264" width="14.28515625" style="5" customWidth="1"/>
    <col min="2265" max="2265" width="16.7109375" style="5" customWidth="1"/>
    <col min="2266" max="2266" width="17" style="5" customWidth="1"/>
    <col min="2267" max="2270" width="14.28515625" style="5" customWidth="1"/>
    <col min="2271" max="2271" width="17" style="5" customWidth="1"/>
    <col min="2272" max="2272" width="16.7109375" style="5" customWidth="1"/>
    <col min="2273" max="2273" width="17.5703125" style="5" customWidth="1"/>
    <col min="2274" max="2274" width="18.5703125" style="5" customWidth="1"/>
    <col min="2275" max="2275" width="17.42578125" style="5" customWidth="1"/>
    <col min="2276" max="2276" width="17.85546875" style="5" customWidth="1"/>
    <col min="2277" max="2278" width="14.28515625" style="5" customWidth="1"/>
    <col min="2279" max="2506" width="7.28515625" style="5"/>
    <col min="2507" max="2507" width="11.28515625" style="5" customWidth="1"/>
    <col min="2508" max="2508" width="58.42578125" style="5" customWidth="1"/>
    <col min="2509" max="2509" width="17.28515625" style="5" customWidth="1"/>
    <col min="2510" max="2510" width="21.7109375" style="5" customWidth="1"/>
    <col min="2511" max="2511" width="12.7109375" style="5" customWidth="1"/>
    <col min="2512" max="2512" width="13.28515625" style="5" customWidth="1"/>
    <col min="2513" max="2513" width="12.85546875" style="5" customWidth="1"/>
    <col min="2514" max="2514" width="13.28515625" style="5" customWidth="1"/>
    <col min="2515" max="2515" width="15.140625" style="5" customWidth="1"/>
    <col min="2516" max="2516" width="17.42578125" style="5" customWidth="1"/>
    <col min="2517" max="2517" width="15.7109375" style="5" customWidth="1"/>
    <col min="2518" max="2518" width="18.85546875" style="5" customWidth="1"/>
    <col min="2519" max="2520" width="14.28515625" style="5" customWidth="1"/>
    <col min="2521" max="2521" width="16.7109375" style="5" customWidth="1"/>
    <col min="2522" max="2522" width="17" style="5" customWidth="1"/>
    <col min="2523" max="2526" width="14.28515625" style="5" customWidth="1"/>
    <col min="2527" max="2527" width="17" style="5" customWidth="1"/>
    <col min="2528" max="2528" width="16.7109375" style="5" customWidth="1"/>
    <col min="2529" max="2529" width="17.5703125" style="5" customWidth="1"/>
    <col min="2530" max="2530" width="18.5703125" style="5" customWidth="1"/>
    <col min="2531" max="2531" width="17.42578125" style="5" customWidth="1"/>
    <col min="2532" max="2532" width="17.85546875" style="5" customWidth="1"/>
    <col min="2533" max="2534" width="14.28515625" style="5" customWidth="1"/>
    <col min="2535" max="2762" width="7.28515625" style="5"/>
    <col min="2763" max="2763" width="11.28515625" style="5" customWidth="1"/>
    <col min="2764" max="2764" width="58.42578125" style="5" customWidth="1"/>
    <col min="2765" max="2765" width="17.28515625" style="5" customWidth="1"/>
    <col min="2766" max="2766" width="21.7109375" style="5" customWidth="1"/>
    <col min="2767" max="2767" width="12.7109375" style="5" customWidth="1"/>
    <col min="2768" max="2768" width="13.28515625" style="5" customWidth="1"/>
    <col min="2769" max="2769" width="12.85546875" style="5" customWidth="1"/>
    <col min="2770" max="2770" width="13.28515625" style="5" customWidth="1"/>
    <col min="2771" max="2771" width="15.140625" style="5" customWidth="1"/>
    <col min="2772" max="2772" width="17.42578125" style="5" customWidth="1"/>
    <col min="2773" max="2773" width="15.7109375" style="5" customWidth="1"/>
    <col min="2774" max="2774" width="18.85546875" style="5" customWidth="1"/>
    <col min="2775" max="2776" width="14.28515625" style="5" customWidth="1"/>
    <col min="2777" max="2777" width="16.7109375" style="5" customWidth="1"/>
    <col min="2778" max="2778" width="17" style="5" customWidth="1"/>
    <col min="2779" max="2782" width="14.28515625" style="5" customWidth="1"/>
    <col min="2783" max="2783" width="17" style="5" customWidth="1"/>
    <col min="2784" max="2784" width="16.7109375" style="5" customWidth="1"/>
    <col min="2785" max="2785" width="17.5703125" style="5" customWidth="1"/>
    <col min="2786" max="2786" width="18.5703125" style="5" customWidth="1"/>
    <col min="2787" max="2787" width="17.42578125" style="5" customWidth="1"/>
    <col min="2788" max="2788" width="17.85546875" style="5" customWidth="1"/>
    <col min="2789" max="2790" width="14.28515625" style="5" customWidth="1"/>
    <col min="2791" max="3018" width="7.28515625" style="5"/>
    <col min="3019" max="3019" width="11.28515625" style="5" customWidth="1"/>
    <col min="3020" max="3020" width="58.42578125" style="5" customWidth="1"/>
    <col min="3021" max="3021" width="17.28515625" style="5" customWidth="1"/>
    <col min="3022" max="3022" width="21.7109375" style="5" customWidth="1"/>
    <col min="3023" max="3023" width="12.7109375" style="5" customWidth="1"/>
    <col min="3024" max="3024" width="13.28515625" style="5" customWidth="1"/>
    <col min="3025" max="3025" width="12.85546875" style="5" customWidth="1"/>
    <col min="3026" max="3026" width="13.28515625" style="5" customWidth="1"/>
    <col min="3027" max="3027" width="15.140625" style="5" customWidth="1"/>
    <col min="3028" max="3028" width="17.42578125" style="5" customWidth="1"/>
    <col min="3029" max="3029" width="15.7109375" style="5" customWidth="1"/>
    <col min="3030" max="3030" width="18.85546875" style="5" customWidth="1"/>
    <col min="3031" max="3032" width="14.28515625" style="5" customWidth="1"/>
    <col min="3033" max="3033" width="16.7109375" style="5" customWidth="1"/>
    <col min="3034" max="3034" width="17" style="5" customWidth="1"/>
    <col min="3035" max="3038" width="14.28515625" style="5" customWidth="1"/>
    <col min="3039" max="3039" width="17" style="5" customWidth="1"/>
    <col min="3040" max="3040" width="16.7109375" style="5" customWidth="1"/>
    <col min="3041" max="3041" width="17.5703125" style="5" customWidth="1"/>
    <col min="3042" max="3042" width="18.5703125" style="5" customWidth="1"/>
    <col min="3043" max="3043" width="17.42578125" style="5" customWidth="1"/>
    <col min="3044" max="3044" width="17.85546875" style="5" customWidth="1"/>
    <col min="3045" max="3046" width="14.28515625" style="5" customWidth="1"/>
    <col min="3047" max="3274" width="7.28515625" style="5"/>
    <col min="3275" max="3275" width="11.28515625" style="5" customWidth="1"/>
    <col min="3276" max="3276" width="58.42578125" style="5" customWidth="1"/>
    <col min="3277" max="3277" width="17.28515625" style="5" customWidth="1"/>
    <col min="3278" max="3278" width="21.7109375" style="5" customWidth="1"/>
    <col min="3279" max="3279" width="12.7109375" style="5" customWidth="1"/>
    <col min="3280" max="3280" width="13.28515625" style="5" customWidth="1"/>
    <col min="3281" max="3281" width="12.85546875" style="5" customWidth="1"/>
    <col min="3282" max="3282" width="13.28515625" style="5" customWidth="1"/>
    <col min="3283" max="3283" width="15.140625" style="5" customWidth="1"/>
    <col min="3284" max="3284" width="17.42578125" style="5" customWidth="1"/>
    <col min="3285" max="3285" width="15.7109375" style="5" customWidth="1"/>
    <col min="3286" max="3286" width="18.85546875" style="5" customWidth="1"/>
    <col min="3287" max="3288" width="14.28515625" style="5" customWidth="1"/>
    <col min="3289" max="3289" width="16.7109375" style="5" customWidth="1"/>
    <col min="3290" max="3290" width="17" style="5" customWidth="1"/>
    <col min="3291" max="3294" width="14.28515625" style="5" customWidth="1"/>
    <col min="3295" max="3295" width="17" style="5" customWidth="1"/>
    <col min="3296" max="3296" width="16.7109375" style="5" customWidth="1"/>
    <col min="3297" max="3297" width="17.5703125" style="5" customWidth="1"/>
    <col min="3298" max="3298" width="18.5703125" style="5" customWidth="1"/>
    <col min="3299" max="3299" width="17.42578125" style="5" customWidth="1"/>
    <col min="3300" max="3300" width="17.85546875" style="5" customWidth="1"/>
    <col min="3301" max="3302" width="14.28515625" style="5" customWidth="1"/>
    <col min="3303" max="3530" width="7.28515625" style="5"/>
    <col min="3531" max="3531" width="11.28515625" style="5" customWidth="1"/>
    <col min="3532" max="3532" width="58.42578125" style="5" customWidth="1"/>
    <col min="3533" max="3533" width="17.28515625" style="5" customWidth="1"/>
    <col min="3534" max="3534" width="21.7109375" style="5" customWidth="1"/>
    <col min="3535" max="3535" width="12.7109375" style="5" customWidth="1"/>
    <col min="3536" max="3536" width="13.28515625" style="5" customWidth="1"/>
    <col min="3537" max="3537" width="12.85546875" style="5" customWidth="1"/>
    <col min="3538" max="3538" width="13.28515625" style="5" customWidth="1"/>
    <col min="3539" max="3539" width="15.140625" style="5" customWidth="1"/>
    <col min="3540" max="3540" width="17.42578125" style="5" customWidth="1"/>
    <col min="3541" max="3541" width="15.7109375" style="5" customWidth="1"/>
    <col min="3542" max="3542" width="18.85546875" style="5" customWidth="1"/>
    <col min="3543" max="3544" width="14.28515625" style="5" customWidth="1"/>
    <col min="3545" max="3545" width="16.7109375" style="5" customWidth="1"/>
    <col min="3546" max="3546" width="17" style="5" customWidth="1"/>
    <col min="3547" max="3550" width="14.28515625" style="5" customWidth="1"/>
    <col min="3551" max="3551" width="17" style="5" customWidth="1"/>
    <col min="3552" max="3552" width="16.7109375" style="5" customWidth="1"/>
    <col min="3553" max="3553" width="17.5703125" style="5" customWidth="1"/>
    <col min="3554" max="3554" width="18.5703125" style="5" customWidth="1"/>
    <col min="3555" max="3555" width="17.42578125" style="5" customWidth="1"/>
    <col min="3556" max="3556" width="17.85546875" style="5" customWidth="1"/>
    <col min="3557" max="3558" width="14.28515625" style="5" customWidth="1"/>
    <col min="3559" max="3786" width="7.28515625" style="5"/>
    <col min="3787" max="3787" width="11.28515625" style="5" customWidth="1"/>
    <col min="3788" max="3788" width="58.42578125" style="5" customWidth="1"/>
    <col min="3789" max="3789" width="17.28515625" style="5" customWidth="1"/>
    <col min="3790" max="3790" width="21.7109375" style="5" customWidth="1"/>
    <col min="3791" max="3791" width="12.7109375" style="5" customWidth="1"/>
    <col min="3792" max="3792" width="13.28515625" style="5" customWidth="1"/>
    <col min="3793" max="3793" width="12.85546875" style="5" customWidth="1"/>
    <col min="3794" max="3794" width="13.28515625" style="5" customWidth="1"/>
    <col min="3795" max="3795" width="15.140625" style="5" customWidth="1"/>
    <col min="3796" max="3796" width="17.42578125" style="5" customWidth="1"/>
    <col min="3797" max="3797" width="15.7109375" style="5" customWidth="1"/>
    <col min="3798" max="3798" width="18.85546875" style="5" customWidth="1"/>
    <col min="3799" max="3800" width="14.28515625" style="5" customWidth="1"/>
    <col min="3801" max="3801" width="16.7109375" style="5" customWidth="1"/>
    <col min="3802" max="3802" width="17" style="5" customWidth="1"/>
    <col min="3803" max="3806" width="14.28515625" style="5" customWidth="1"/>
    <col min="3807" max="3807" width="17" style="5" customWidth="1"/>
    <col min="3808" max="3808" width="16.7109375" style="5" customWidth="1"/>
    <col min="3809" max="3809" width="17.5703125" style="5" customWidth="1"/>
    <col min="3810" max="3810" width="18.5703125" style="5" customWidth="1"/>
    <col min="3811" max="3811" width="17.42578125" style="5" customWidth="1"/>
    <col min="3812" max="3812" width="17.85546875" style="5" customWidth="1"/>
    <col min="3813" max="3814" width="14.28515625" style="5" customWidth="1"/>
    <col min="3815" max="4042" width="7.28515625" style="5"/>
    <col min="4043" max="4043" width="11.28515625" style="5" customWidth="1"/>
    <col min="4044" max="4044" width="58.42578125" style="5" customWidth="1"/>
    <col min="4045" max="4045" width="17.28515625" style="5" customWidth="1"/>
    <col min="4046" max="4046" width="21.7109375" style="5" customWidth="1"/>
    <col min="4047" max="4047" width="12.7109375" style="5" customWidth="1"/>
    <col min="4048" max="4048" width="13.28515625" style="5" customWidth="1"/>
    <col min="4049" max="4049" width="12.85546875" style="5" customWidth="1"/>
    <col min="4050" max="4050" width="13.28515625" style="5" customWidth="1"/>
    <col min="4051" max="4051" width="15.140625" style="5" customWidth="1"/>
    <col min="4052" max="4052" width="17.42578125" style="5" customWidth="1"/>
    <col min="4053" max="4053" width="15.7109375" style="5" customWidth="1"/>
    <col min="4054" max="4054" width="18.85546875" style="5" customWidth="1"/>
    <col min="4055" max="4056" width="14.28515625" style="5" customWidth="1"/>
    <col min="4057" max="4057" width="16.7109375" style="5" customWidth="1"/>
    <col min="4058" max="4058" width="17" style="5" customWidth="1"/>
    <col min="4059" max="4062" width="14.28515625" style="5" customWidth="1"/>
    <col min="4063" max="4063" width="17" style="5" customWidth="1"/>
    <col min="4064" max="4064" width="16.7109375" style="5" customWidth="1"/>
    <col min="4065" max="4065" width="17.5703125" style="5" customWidth="1"/>
    <col min="4066" max="4066" width="18.5703125" style="5" customWidth="1"/>
    <col min="4067" max="4067" width="17.42578125" style="5" customWidth="1"/>
    <col min="4068" max="4068" width="17.85546875" style="5" customWidth="1"/>
    <col min="4069" max="4070" width="14.28515625" style="5" customWidth="1"/>
    <col min="4071" max="4298" width="7.28515625" style="5"/>
    <col min="4299" max="4299" width="11.28515625" style="5" customWidth="1"/>
    <col min="4300" max="4300" width="58.42578125" style="5" customWidth="1"/>
    <col min="4301" max="4301" width="17.28515625" style="5" customWidth="1"/>
    <col min="4302" max="4302" width="21.7109375" style="5" customWidth="1"/>
    <col min="4303" max="4303" width="12.7109375" style="5" customWidth="1"/>
    <col min="4304" max="4304" width="13.28515625" style="5" customWidth="1"/>
    <col min="4305" max="4305" width="12.85546875" style="5" customWidth="1"/>
    <col min="4306" max="4306" width="13.28515625" style="5" customWidth="1"/>
    <col min="4307" max="4307" width="15.140625" style="5" customWidth="1"/>
    <col min="4308" max="4308" width="17.42578125" style="5" customWidth="1"/>
    <col min="4309" max="4309" width="15.7109375" style="5" customWidth="1"/>
    <col min="4310" max="4310" width="18.85546875" style="5" customWidth="1"/>
    <col min="4311" max="4312" width="14.28515625" style="5" customWidth="1"/>
    <col min="4313" max="4313" width="16.7109375" style="5" customWidth="1"/>
    <col min="4314" max="4314" width="17" style="5" customWidth="1"/>
    <col min="4315" max="4318" width="14.28515625" style="5" customWidth="1"/>
    <col min="4319" max="4319" width="17" style="5" customWidth="1"/>
    <col min="4320" max="4320" width="16.7109375" style="5" customWidth="1"/>
    <col min="4321" max="4321" width="17.5703125" style="5" customWidth="1"/>
    <col min="4322" max="4322" width="18.5703125" style="5" customWidth="1"/>
    <col min="4323" max="4323" width="17.42578125" style="5" customWidth="1"/>
    <col min="4324" max="4324" width="17.85546875" style="5" customWidth="1"/>
    <col min="4325" max="4326" width="14.28515625" style="5" customWidth="1"/>
    <col min="4327" max="4554" width="7.28515625" style="5"/>
    <col min="4555" max="4555" width="11.28515625" style="5" customWidth="1"/>
    <col min="4556" max="4556" width="58.42578125" style="5" customWidth="1"/>
    <col min="4557" max="4557" width="17.28515625" style="5" customWidth="1"/>
    <col min="4558" max="4558" width="21.7109375" style="5" customWidth="1"/>
    <col min="4559" max="4559" width="12.7109375" style="5" customWidth="1"/>
    <col min="4560" max="4560" width="13.28515625" style="5" customWidth="1"/>
    <col min="4561" max="4561" width="12.85546875" style="5" customWidth="1"/>
    <col min="4562" max="4562" width="13.28515625" style="5" customWidth="1"/>
    <col min="4563" max="4563" width="15.140625" style="5" customWidth="1"/>
    <col min="4564" max="4564" width="17.42578125" style="5" customWidth="1"/>
    <col min="4565" max="4565" width="15.7109375" style="5" customWidth="1"/>
    <col min="4566" max="4566" width="18.85546875" style="5" customWidth="1"/>
    <col min="4567" max="4568" width="14.28515625" style="5" customWidth="1"/>
    <col min="4569" max="4569" width="16.7109375" style="5" customWidth="1"/>
    <col min="4570" max="4570" width="17" style="5" customWidth="1"/>
    <col min="4571" max="4574" width="14.28515625" style="5" customWidth="1"/>
    <col min="4575" max="4575" width="17" style="5" customWidth="1"/>
    <col min="4576" max="4576" width="16.7109375" style="5" customWidth="1"/>
    <col min="4577" max="4577" width="17.5703125" style="5" customWidth="1"/>
    <col min="4578" max="4578" width="18.5703125" style="5" customWidth="1"/>
    <col min="4579" max="4579" width="17.42578125" style="5" customWidth="1"/>
    <col min="4580" max="4580" width="17.85546875" style="5" customWidth="1"/>
    <col min="4581" max="4582" width="14.28515625" style="5" customWidth="1"/>
    <col min="4583" max="4810" width="7.28515625" style="5"/>
    <col min="4811" max="4811" width="11.28515625" style="5" customWidth="1"/>
    <col min="4812" max="4812" width="58.42578125" style="5" customWidth="1"/>
    <col min="4813" max="4813" width="17.28515625" style="5" customWidth="1"/>
    <col min="4814" max="4814" width="21.7109375" style="5" customWidth="1"/>
    <col min="4815" max="4815" width="12.7109375" style="5" customWidth="1"/>
    <col min="4816" max="4816" width="13.28515625" style="5" customWidth="1"/>
    <col min="4817" max="4817" width="12.85546875" style="5" customWidth="1"/>
    <col min="4818" max="4818" width="13.28515625" style="5" customWidth="1"/>
    <col min="4819" max="4819" width="15.140625" style="5" customWidth="1"/>
    <col min="4820" max="4820" width="17.42578125" style="5" customWidth="1"/>
    <col min="4821" max="4821" width="15.7109375" style="5" customWidth="1"/>
    <col min="4822" max="4822" width="18.85546875" style="5" customWidth="1"/>
    <col min="4823" max="4824" width="14.28515625" style="5" customWidth="1"/>
    <col min="4825" max="4825" width="16.7109375" style="5" customWidth="1"/>
    <col min="4826" max="4826" width="17" style="5" customWidth="1"/>
    <col min="4827" max="4830" width="14.28515625" style="5" customWidth="1"/>
    <col min="4831" max="4831" width="17" style="5" customWidth="1"/>
    <col min="4832" max="4832" width="16.7109375" style="5" customWidth="1"/>
    <col min="4833" max="4833" width="17.5703125" style="5" customWidth="1"/>
    <col min="4834" max="4834" width="18.5703125" style="5" customWidth="1"/>
    <col min="4835" max="4835" width="17.42578125" style="5" customWidth="1"/>
    <col min="4836" max="4836" width="17.85546875" style="5" customWidth="1"/>
    <col min="4837" max="4838" width="14.28515625" style="5" customWidth="1"/>
    <col min="4839" max="5066" width="7.28515625" style="5"/>
    <col min="5067" max="5067" width="11.28515625" style="5" customWidth="1"/>
    <col min="5068" max="5068" width="58.42578125" style="5" customWidth="1"/>
    <col min="5069" max="5069" width="17.28515625" style="5" customWidth="1"/>
    <col min="5070" max="5070" width="21.7109375" style="5" customWidth="1"/>
    <col min="5071" max="5071" width="12.7109375" style="5" customWidth="1"/>
    <col min="5072" max="5072" width="13.28515625" style="5" customWidth="1"/>
    <col min="5073" max="5073" width="12.85546875" style="5" customWidth="1"/>
    <col min="5074" max="5074" width="13.28515625" style="5" customWidth="1"/>
    <col min="5075" max="5075" width="15.140625" style="5" customWidth="1"/>
    <col min="5076" max="5076" width="17.42578125" style="5" customWidth="1"/>
    <col min="5077" max="5077" width="15.7109375" style="5" customWidth="1"/>
    <col min="5078" max="5078" width="18.85546875" style="5" customWidth="1"/>
    <col min="5079" max="5080" width="14.28515625" style="5" customWidth="1"/>
    <col min="5081" max="5081" width="16.7109375" style="5" customWidth="1"/>
    <col min="5082" max="5082" width="17" style="5" customWidth="1"/>
    <col min="5083" max="5086" width="14.28515625" style="5" customWidth="1"/>
    <col min="5087" max="5087" width="17" style="5" customWidth="1"/>
    <col min="5088" max="5088" width="16.7109375" style="5" customWidth="1"/>
    <col min="5089" max="5089" width="17.5703125" style="5" customWidth="1"/>
    <col min="5090" max="5090" width="18.5703125" style="5" customWidth="1"/>
    <col min="5091" max="5091" width="17.42578125" style="5" customWidth="1"/>
    <col min="5092" max="5092" width="17.85546875" style="5" customWidth="1"/>
    <col min="5093" max="5094" width="14.28515625" style="5" customWidth="1"/>
    <col min="5095" max="5322" width="7.28515625" style="5"/>
    <col min="5323" max="5323" width="11.28515625" style="5" customWidth="1"/>
    <col min="5324" max="5324" width="58.42578125" style="5" customWidth="1"/>
    <col min="5325" max="5325" width="17.28515625" style="5" customWidth="1"/>
    <col min="5326" max="5326" width="21.7109375" style="5" customWidth="1"/>
    <col min="5327" max="5327" width="12.7109375" style="5" customWidth="1"/>
    <col min="5328" max="5328" width="13.28515625" style="5" customWidth="1"/>
    <col min="5329" max="5329" width="12.85546875" style="5" customWidth="1"/>
    <col min="5330" max="5330" width="13.28515625" style="5" customWidth="1"/>
    <col min="5331" max="5331" width="15.140625" style="5" customWidth="1"/>
    <col min="5332" max="5332" width="17.42578125" style="5" customWidth="1"/>
    <col min="5333" max="5333" width="15.7109375" style="5" customWidth="1"/>
    <col min="5334" max="5334" width="18.85546875" style="5" customWidth="1"/>
    <col min="5335" max="5336" width="14.28515625" style="5" customWidth="1"/>
    <col min="5337" max="5337" width="16.7109375" style="5" customWidth="1"/>
    <col min="5338" max="5338" width="17" style="5" customWidth="1"/>
    <col min="5339" max="5342" width="14.28515625" style="5" customWidth="1"/>
    <col min="5343" max="5343" width="17" style="5" customWidth="1"/>
    <col min="5344" max="5344" width="16.7109375" style="5" customWidth="1"/>
    <col min="5345" max="5345" width="17.5703125" style="5" customWidth="1"/>
    <col min="5346" max="5346" width="18.5703125" style="5" customWidth="1"/>
    <col min="5347" max="5347" width="17.42578125" style="5" customWidth="1"/>
    <col min="5348" max="5348" width="17.85546875" style="5" customWidth="1"/>
    <col min="5349" max="5350" width="14.28515625" style="5" customWidth="1"/>
    <col min="5351" max="5578" width="7.28515625" style="5"/>
    <col min="5579" max="5579" width="11.28515625" style="5" customWidth="1"/>
    <col min="5580" max="5580" width="58.42578125" style="5" customWidth="1"/>
    <col min="5581" max="5581" width="17.28515625" style="5" customWidth="1"/>
    <col min="5582" max="5582" width="21.7109375" style="5" customWidth="1"/>
    <col min="5583" max="5583" width="12.7109375" style="5" customWidth="1"/>
    <col min="5584" max="5584" width="13.28515625" style="5" customWidth="1"/>
    <col min="5585" max="5585" width="12.85546875" style="5" customWidth="1"/>
    <col min="5586" max="5586" width="13.28515625" style="5" customWidth="1"/>
    <col min="5587" max="5587" width="15.140625" style="5" customWidth="1"/>
    <col min="5588" max="5588" width="17.42578125" style="5" customWidth="1"/>
    <col min="5589" max="5589" width="15.7109375" style="5" customWidth="1"/>
    <col min="5590" max="5590" width="18.85546875" style="5" customWidth="1"/>
    <col min="5591" max="5592" width="14.28515625" style="5" customWidth="1"/>
    <col min="5593" max="5593" width="16.7109375" style="5" customWidth="1"/>
    <col min="5594" max="5594" width="17" style="5" customWidth="1"/>
    <col min="5595" max="5598" width="14.28515625" style="5" customWidth="1"/>
    <col min="5599" max="5599" width="17" style="5" customWidth="1"/>
    <col min="5600" max="5600" width="16.7109375" style="5" customWidth="1"/>
    <col min="5601" max="5601" width="17.5703125" style="5" customWidth="1"/>
    <col min="5602" max="5602" width="18.5703125" style="5" customWidth="1"/>
    <col min="5603" max="5603" width="17.42578125" style="5" customWidth="1"/>
    <col min="5604" max="5604" width="17.85546875" style="5" customWidth="1"/>
    <col min="5605" max="5606" width="14.28515625" style="5" customWidth="1"/>
    <col min="5607" max="5834" width="7.28515625" style="5"/>
    <col min="5835" max="5835" width="11.28515625" style="5" customWidth="1"/>
    <col min="5836" max="5836" width="58.42578125" style="5" customWidth="1"/>
    <col min="5837" max="5837" width="17.28515625" style="5" customWidth="1"/>
    <col min="5838" max="5838" width="21.7109375" style="5" customWidth="1"/>
    <col min="5839" max="5839" width="12.7109375" style="5" customWidth="1"/>
    <col min="5840" max="5840" width="13.28515625" style="5" customWidth="1"/>
    <col min="5841" max="5841" width="12.85546875" style="5" customWidth="1"/>
    <col min="5842" max="5842" width="13.28515625" style="5" customWidth="1"/>
    <col min="5843" max="5843" width="15.140625" style="5" customWidth="1"/>
    <col min="5844" max="5844" width="17.42578125" style="5" customWidth="1"/>
    <col min="5845" max="5845" width="15.7109375" style="5" customWidth="1"/>
    <col min="5846" max="5846" width="18.85546875" style="5" customWidth="1"/>
    <col min="5847" max="5848" width="14.28515625" style="5" customWidth="1"/>
    <col min="5849" max="5849" width="16.7109375" style="5" customWidth="1"/>
    <col min="5850" max="5850" width="17" style="5" customWidth="1"/>
    <col min="5851" max="5854" width="14.28515625" style="5" customWidth="1"/>
    <col min="5855" max="5855" width="17" style="5" customWidth="1"/>
    <col min="5856" max="5856" width="16.7109375" style="5" customWidth="1"/>
    <col min="5857" max="5857" width="17.5703125" style="5" customWidth="1"/>
    <col min="5858" max="5858" width="18.5703125" style="5" customWidth="1"/>
    <col min="5859" max="5859" width="17.42578125" style="5" customWidth="1"/>
    <col min="5860" max="5860" width="17.85546875" style="5" customWidth="1"/>
    <col min="5861" max="5862" width="14.28515625" style="5" customWidth="1"/>
    <col min="5863" max="6090" width="7.28515625" style="5"/>
    <col min="6091" max="6091" width="11.28515625" style="5" customWidth="1"/>
    <col min="6092" max="6092" width="58.42578125" style="5" customWidth="1"/>
    <col min="6093" max="6093" width="17.28515625" style="5" customWidth="1"/>
    <col min="6094" max="6094" width="21.7109375" style="5" customWidth="1"/>
    <col min="6095" max="6095" width="12.7109375" style="5" customWidth="1"/>
    <col min="6096" max="6096" width="13.28515625" style="5" customWidth="1"/>
    <col min="6097" max="6097" width="12.85546875" style="5" customWidth="1"/>
    <col min="6098" max="6098" width="13.28515625" style="5" customWidth="1"/>
    <col min="6099" max="6099" width="15.140625" style="5" customWidth="1"/>
    <col min="6100" max="6100" width="17.42578125" style="5" customWidth="1"/>
    <col min="6101" max="6101" width="15.7109375" style="5" customWidth="1"/>
    <col min="6102" max="6102" width="18.85546875" style="5" customWidth="1"/>
    <col min="6103" max="6104" width="14.28515625" style="5" customWidth="1"/>
    <col min="6105" max="6105" width="16.7109375" style="5" customWidth="1"/>
    <col min="6106" max="6106" width="17" style="5" customWidth="1"/>
    <col min="6107" max="6110" width="14.28515625" style="5" customWidth="1"/>
    <col min="6111" max="6111" width="17" style="5" customWidth="1"/>
    <col min="6112" max="6112" width="16.7109375" style="5" customWidth="1"/>
    <col min="6113" max="6113" width="17.5703125" style="5" customWidth="1"/>
    <col min="6114" max="6114" width="18.5703125" style="5" customWidth="1"/>
    <col min="6115" max="6115" width="17.42578125" style="5" customWidth="1"/>
    <col min="6116" max="6116" width="17.85546875" style="5" customWidth="1"/>
    <col min="6117" max="6118" width="14.28515625" style="5" customWidth="1"/>
    <col min="6119" max="6346" width="7.28515625" style="5"/>
    <col min="6347" max="6347" width="11.28515625" style="5" customWidth="1"/>
    <col min="6348" max="6348" width="58.42578125" style="5" customWidth="1"/>
    <col min="6349" max="6349" width="17.28515625" style="5" customWidth="1"/>
    <col min="6350" max="6350" width="21.7109375" style="5" customWidth="1"/>
    <col min="6351" max="6351" width="12.7109375" style="5" customWidth="1"/>
    <col min="6352" max="6352" width="13.28515625" style="5" customWidth="1"/>
    <col min="6353" max="6353" width="12.85546875" style="5" customWidth="1"/>
    <col min="6354" max="6354" width="13.28515625" style="5" customWidth="1"/>
    <col min="6355" max="6355" width="15.140625" style="5" customWidth="1"/>
    <col min="6356" max="6356" width="17.42578125" style="5" customWidth="1"/>
    <col min="6357" max="6357" width="15.7109375" style="5" customWidth="1"/>
    <col min="6358" max="6358" width="18.85546875" style="5" customWidth="1"/>
    <col min="6359" max="6360" width="14.28515625" style="5" customWidth="1"/>
    <col min="6361" max="6361" width="16.7109375" style="5" customWidth="1"/>
    <col min="6362" max="6362" width="17" style="5" customWidth="1"/>
    <col min="6363" max="6366" width="14.28515625" style="5" customWidth="1"/>
    <col min="6367" max="6367" width="17" style="5" customWidth="1"/>
    <col min="6368" max="6368" width="16.7109375" style="5" customWidth="1"/>
    <col min="6369" max="6369" width="17.5703125" style="5" customWidth="1"/>
    <col min="6370" max="6370" width="18.5703125" style="5" customWidth="1"/>
    <col min="6371" max="6371" width="17.42578125" style="5" customWidth="1"/>
    <col min="6372" max="6372" width="17.85546875" style="5" customWidth="1"/>
    <col min="6373" max="6374" width="14.28515625" style="5" customWidth="1"/>
    <col min="6375" max="6602" width="7.28515625" style="5"/>
    <col min="6603" max="6603" width="11.28515625" style="5" customWidth="1"/>
    <col min="6604" max="6604" width="58.42578125" style="5" customWidth="1"/>
    <col min="6605" max="6605" width="17.28515625" style="5" customWidth="1"/>
    <col min="6606" max="6606" width="21.7109375" style="5" customWidth="1"/>
    <col min="6607" max="6607" width="12.7109375" style="5" customWidth="1"/>
    <col min="6608" max="6608" width="13.28515625" style="5" customWidth="1"/>
    <col min="6609" max="6609" width="12.85546875" style="5" customWidth="1"/>
    <col min="6610" max="6610" width="13.28515625" style="5" customWidth="1"/>
    <col min="6611" max="6611" width="15.140625" style="5" customWidth="1"/>
    <col min="6612" max="6612" width="17.42578125" style="5" customWidth="1"/>
    <col min="6613" max="6613" width="15.7109375" style="5" customWidth="1"/>
    <col min="6614" max="6614" width="18.85546875" style="5" customWidth="1"/>
    <col min="6615" max="6616" width="14.28515625" style="5" customWidth="1"/>
    <col min="6617" max="6617" width="16.7109375" style="5" customWidth="1"/>
    <col min="6618" max="6618" width="17" style="5" customWidth="1"/>
    <col min="6619" max="6622" width="14.28515625" style="5" customWidth="1"/>
    <col min="6623" max="6623" width="17" style="5" customWidth="1"/>
    <col min="6624" max="6624" width="16.7109375" style="5" customWidth="1"/>
    <col min="6625" max="6625" width="17.5703125" style="5" customWidth="1"/>
    <col min="6626" max="6626" width="18.5703125" style="5" customWidth="1"/>
    <col min="6627" max="6627" width="17.42578125" style="5" customWidth="1"/>
    <col min="6628" max="6628" width="17.85546875" style="5" customWidth="1"/>
    <col min="6629" max="6630" width="14.28515625" style="5" customWidth="1"/>
    <col min="6631" max="6858" width="7.28515625" style="5"/>
    <col min="6859" max="6859" width="11.28515625" style="5" customWidth="1"/>
    <col min="6860" max="6860" width="58.42578125" style="5" customWidth="1"/>
    <col min="6861" max="6861" width="17.28515625" style="5" customWidth="1"/>
    <col min="6862" max="6862" width="21.7109375" style="5" customWidth="1"/>
    <col min="6863" max="6863" width="12.7109375" style="5" customWidth="1"/>
    <col min="6864" max="6864" width="13.28515625" style="5" customWidth="1"/>
    <col min="6865" max="6865" width="12.85546875" style="5" customWidth="1"/>
    <col min="6866" max="6866" width="13.28515625" style="5" customWidth="1"/>
    <col min="6867" max="6867" width="15.140625" style="5" customWidth="1"/>
    <col min="6868" max="6868" width="17.42578125" style="5" customWidth="1"/>
    <col min="6869" max="6869" width="15.7109375" style="5" customWidth="1"/>
    <col min="6870" max="6870" width="18.85546875" style="5" customWidth="1"/>
    <col min="6871" max="6872" width="14.28515625" style="5" customWidth="1"/>
    <col min="6873" max="6873" width="16.7109375" style="5" customWidth="1"/>
    <col min="6874" max="6874" width="17" style="5" customWidth="1"/>
    <col min="6875" max="6878" width="14.28515625" style="5" customWidth="1"/>
    <col min="6879" max="6879" width="17" style="5" customWidth="1"/>
    <col min="6880" max="6880" width="16.7109375" style="5" customWidth="1"/>
    <col min="6881" max="6881" width="17.5703125" style="5" customWidth="1"/>
    <col min="6882" max="6882" width="18.5703125" style="5" customWidth="1"/>
    <col min="6883" max="6883" width="17.42578125" style="5" customWidth="1"/>
    <col min="6884" max="6884" width="17.85546875" style="5" customWidth="1"/>
    <col min="6885" max="6886" width="14.28515625" style="5" customWidth="1"/>
    <col min="6887" max="7114" width="7.28515625" style="5"/>
    <col min="7115" max="7115" width="11.28515625" style="5" customWidth="1"/>
    <col min="7116" max="7116" width="58.42578125" style="5" customWidth="1"/>
    <col min="7117" max="7117" width="17.28515625" style="5" customWidth="1"/>
    <col min="7118" max="7118" width="21.7109375" style="5" customWidth="1"/>
    <col min="7119" max="7119" width="12.7109375" style="5" customWidth="1"/>
    <col min="7120" max="7120" width="13.28515625" style="5" customWidth="1"/>
    <col min="7121" max="7121" width="12.85546875" style="5" customWidth="1"/>
    <col min="7122" max="7122" width="13.28515625" style="5" customWidth="1"/>
    <col min="7123" max="7123" width="15.140625" style="5" customWidth="1"/>
    <col min="7124" max="7124" width="17.42578125" style="5" customWidth="1"/>
    <col min="7125" max="7125" width="15.7109375" style="5" customWidth="1"/>
    <col min="7126" max="7126" width="18.85546875" style="5" customWidth="1"/>
    <col min="7127" max="7128" width="14.28515625" style="5" customWidth="1"/>
    <col min="7129" max="7129" width="16.7109375" style="5" customWidth="1"/>
    <col min="7130" max="7130" width="17" style="5" customWidth="1"/>
    <col min="7131" max="7134" width="14.28515625" style="5" customWidth="1"/>
    <col min="7135" max="7135" width="17" style="5" customWidth="1"/>
    <col min="7136" max="7136" width="16.7109375" style="5" customWidth="1"/>
    <col min="7137" max="7137" width="17.5703125" style="5" customWidth="1"/>
    <col min="7138" max="7138" width="18.5703125" style="5" customWidth="1"/>
    <col min="7139" max="7139" width="17.42578125" style="5" customWidth="1"/>
    <col min="7140" max="7140" width="17.85546875" style="5" customWidth="1"/>
    <col min="7141" max="7142" width="14.28515625" style="5" customWidth="1"/>
    <col min="7143" max="7370" width="7.28515625" style="5"/>
    <col min="7371" max="7371" width="11.28515625" style="5" customWidth="1"/>
    <col min="7372" max="7372" width="58.42578125" style="5" customWidth="1"/>
    <col min="7373" max="7373" width="17.28515625" style="5" customWidth="1"/>
    <col min="7374" max="7374" width="21.7109375" style="5" customWidth="1"/>
    <col min="7375" max="7375" width="12.7109375" style="5" customWidth="1"/>
    <col min="7376" max="7376" width="13.28515625" style="5" customWidth="1"/>
    <col min="7377" max="7377" width="12.85546875" style="5" customWidth="1"/>
    <col min="7378" max="7378" width="13.28515625" style="5" customWidth="1"/>
    <col min="7379" max="7379" width="15.140625" style="5" customWidth="1"/>
    <col min="7380" max="7380" width="17.42578125" style="5" customWidth="1"/>
    <col min="7381" max="7381" width="15.7109375" style="5" customWidth="1"/>
    <col min="7382" max="7382" width="18.85546875" style="5" customWidth="1"/>
    <col min="7383" max="7384" width="14.28515625" style="5" customWidth="1"/>
    <col min="7385" max="7385" width="16.7109375" style="5" customWidth="1"/>
    <col min="7386" max="7386" width="17" style="5" customWidth="1"/>
    <col min="7387" max="7390" width="14.28515625" style="5" customWidth="1"/>
    <col min="7391" max="7391" width="17" style="5" customWidth="1"/>
    <col min="7392" max="7392" width="16.7109375" style="5" customWidth="1"/>
    <col min="7393" max="7393" width="17.5703125" style="5" customWidth="1"/>
    <col min="7394" max="7394" width="18.5703125" style="5" customWidth="1"/>
    <col min="7395" max="7395" width="17.42578125" style="5" customWidth="1"/>
    <col min="7396" max="7396" width="17.85546875" style="5" customWidth="1"/>
    <col min="7397" max="7398" width="14.28515625" style="5" customWidth="1"/>
    <col min="7399" max="7626" width="7.28515625" style="5"/>
    <col min="7627" max="7627" width="11.28515625" style="5" customWidth="1"/>
    <col min="7628" max="7628" width="58.42578125" style="5" customWidth="1"/>
    <col min="7629" max="7629" width="17.28515625" style="5" customWidth="1"/>
    <col min="7630" max="7630" width="21.7109375" style="5" customWidth="1"/>
    <col min="7631" max="7631" width="12.7109375" style="5" customWidth="1"/>
    <col min="7632" max="7632" width="13.28515625" style="5" customWidth="1"/>
    <col min="7633" max="7633" width="12.85546875" style="5" customWidth="1"/>
    <col min="7634" max="7634" width="13.28515625" style="5" customWidth="1"/>
    <col min="7635" max="7635" width="15.140625" style="5" customWidth="1"/>
    <col min="7636" max="7636" width="17.42578125" style="5" customWidth="1"/>
    <col min="7637" max="7637" width="15.7109375" style="5" customWidth="1"/>
    <col min="7638" max="7638" width="18.85546875" style="5" customWidth="1"/>
    <col min="7639" max="7640" width="14.28515625" style="5" customWidth="1"/>
    <col min="7641" max="7641" width="16.7109375" style="5" customWidth="1"/>
    <col min="7642" max="7642" width="17" style="5" customWidth="1"/>
    <col min="7643" max="7646" width="14.28515625" style="5" customWidth="1"/>
    <col min="7647" max="7647" width="17" style="5" customWidth="1"/>
    <col min="7648" max="7648" width="16.7109375" style="5" customWidth="1"/>
    <col min="7649" max="7649" width="17.5703125" style="5" customWidth="1"/>
    <col min="7650" max="7650" width="18.5703125" style="5" customWidth="1"/>
    <col min="7651" max="7651" width="17.42578125" style="5" customWidth="1"/>
    <col min="7652" max="7652" width="17.85546875" style="5" customWidth="1"/>
    <col min="7653" max="7654" width="14.28515625" style="5" customWidth="1"/>
    <col min="7655" max="7882" width="7.28515625" style="5"/>
    <col min="7883" max="7883" width="11.28515625" style="5" customWidth="1"/>
    <col min="7884" max="7884" width="58.42578125" style="5" customWidth="1"/>
    <col min="7885" max="7885" width="17.28515625" style="5" customWidth="1"/>
    <col min="7886" max="7886" width="21.7109375" style="5" customWidth="1"/>
    <col min="7887" max="7887" width="12.7109375" style="5" customWidth="1"/>
    <col min="7888" max="7888" width="13.28515625" style="5" customWidth="1"/>
    <col min="7889" max="7889" width="12.85546875" style="5" customWidth="1"/>
    <col min="7890" max="7890" width="13.28515625" style="5" customWidth="1"/>
    <col min="7891" max="7891" width="15.140625" style="5" customWidth="1"/>
    <col min="7892" max="7892" width="17.42578125" style="5" customWidth="1"/>
    <col min="7893" max="7893" width="15.7109375" style="5" customWidth="1"/>
    <col min="7894" max="7894" width="18.85546875" style="5" customWidth="1"/>
    <col min="7895" max="7896" width="14.28515625" style="5" customWidth="1"/>
    <col min="7897" max="7897" width="16.7109375" style="5" customWidth="1"/>
    <col min="7898" max="7898" width="17" style="5" customWidth="1"/>
    <col min="7899" max="7902" width="14.28515625" style="5" customWidth="1"/>
    <col min="7903" max="7903" width="17" style="5" customWidth="1"/>
    <col min="7904" max="7904" width="16.7109375" style="5" customWidth="1"/>
    <col min="7905" max="7905" width="17.5703125" style="5" customWidth="1"/>
    <col min="7906" max="7906" width="18.5703125" style="5" customWidth="1"/>
    <col min="7907" max="7907" width="17.42578125" style="5" customWidth="1"/>
    <col min="7908" max="7908" width="17.85546875" style="5" customWidth="1"/>
    <col min="7909" max="7910" width="14.28515625" style="5" customWidth="1"/>
    <col min="7911" max="8138" width="7.28515625" style="5"/>
    <col min="8139" max="8139" width="11.28515625" style="5" customWidth="1"/>
    <col min="8140" max="8140" width="58.42578125" style="5" customWidth="1"/>
    <col min="8141" max="8141" width="17.28515625" style="5" customWidth="1"/>
    <col min="8142" max="8142" width="21.7109375" style="5" customWidth="1"/>
    <col min="8143" max="8143" width="12.7109375" style="5" customWidth="1"/>
    <col min="8144" max="8144" width="13.28515625" style="5" customWidth="1"/>
    <col min="8145" max="8145" width="12.85546875" style="5" customWidth="1"/>
    <col min="8146" max="8146" width="13.28515625" style="5" customWidth="1"/>
    <col min="8147" max="8147" width="15.140625" style="5" customWidth="1"/>
    <col min="8148" max="8148" width="17.42578125" style="5" customWidth="1"/>
    <col min="8149" max="8149" width="15.7109375" style="5" customWidth="1"/>
    <col min="8150" max="8150" width="18.85546875" style="5" customWidth="1"/>
    <col min="8151" max="8152" width="14.28515625" style="5" customWidth="1"/>
    <col min="8153" max="8153" width="16.7109375" style="5" customWidth="1"/>
    <col min="8154" max="8154" width="17" style="5" customWidth="1"/>
    <col min="8155" max="8158" width="14.28515625" style="5" customWidth="1"/>
    <col min="8159" max="8159" width="17" style="5" customWidth="1"/>
    <col min="8160" max="8160" width="16.7109375" style="5" customWidth="1"/>
    <col min="8161" max="8161" width="17.5703125" style="5" customWidth="1"/>
    <col min="8162" max="8162" width="18.5703125" style="5" customWidth="1"/>
    <col min="8163" max="8163" width="17.42578125" style="5" customWidth="1"/>
    <col min="8164" max="8164" width="17.85546875" style="5" customWidth="1"/>
    <col min="8165" max="8166" width="14.28515625" style="5" customWidth="1"/>
    <col min="8167" max="8394" width="7.28515625" style="5"/>
    <col min="8395" max="8395" width="11.28515625" style="5" customWidth="1"/>
    <col min="8396" max="8396" width="58.42578125" style="5" customWidth="1"/>
    <col min="8397" max="8397" width="17.28515625" style="5" customWidth="1"/>
    <col min="8398" max="8398" width="21.7109375" style="5" customWidth="1"/>
    <col min="8399" max="8399" width="12.7109375" style="5" customWidth="1"/>
    <col min="8400" max="8400" width="13.28515625" style="5" customWidth="1"/>
    <col min="8401" max="8401" width="12.85546875" style="5" customWidth="1"/>
    <col min="8402" max="8402" width="13.28515625" style="5" customWidth="1"/>
    <col min="8403" max="8403" width="15.140625" style="5" customWidth="1"/>
    <col min="8404" max="8404" width="17.42578125" style="5" customWidth="1"/>
    <col min="8405" max="8405" width="15.7109375" style="5" customWidth="1"/>
    <col min="8406" max="8406" width="18.85546875" style="5" customWidth="1"/>
    <col min="8407" max="8408" width="14.28515625" style="5" customWidth="1"/>
    <col min="8409" max="8409" width="16.7109375" style="5" customWidth="1"/>
    <col min="8410" max="8410" width="17" style="5" customWidth="1"/>
    <col min="8411" max="8414" width="14.28515625" style="5" customWidth="1"/>
    <col min="8415" max="8415" width="17" style="5" customWidth="1"/>
    <col min="8416" max="8416" width="16.7109375" style="5" customWidth="1"/>
    <col min="8417" max="8417" width="17.5703125" style="5" customWidth="1"/>
    <col min="8418" max="8418" width="18.5703125" style="5" customWidth="1"/>
    <col min="8419" max="8419" width="17.42578125" style="5" customWidth="1"/>
    <col min="8420" max="8420" width="17.85546875" style="5" customWidth="1"/>
    <col min="8421" max="8422" width="14.28515625" style="5" customWidth="1"/>
    <col min="8423" max="8650" width="7.28515625" style="5"/>
    <col min="8651" max="8651" width="11.28515625" style="5" customWidth="1"/>
    <col min="8652" max="8652" width="58.42578125" style="5" customWidth="1"/>
    <col min="8653" max="8653" width="17.28515625" style="5" customWidth="1"/>
    <col min="8654" max="8654" width="21.7109375" style="5" customWidth="1"/>
    <col min="8655" max="8655" width="12.7109375" style="5" customWidth="1"/>
    <col min="8656" max="8656" width="13.28515625" style="5" customWidth="1"/>
    <col min="8657" max="8657" width="12.85546875" style="5" customWidth="1"/>
    <col min="8658" max="8658" width="13.28515625" style="5" customWidth="1"/>
    <col min="8659" max="8659" width="15.140625" style="5" customWidth="1"/>
    <col min="8660" max="8660" width="17.42578125" style="5" customWidth="1"/>
    <col min="8661" max="8661" width="15.7109375" style="5" customWidth="1"/>
    <col min="8662" max="8662" width="18.85546875" style="5" customWidth="1"/>
    <col min="8663" max="8664" width="14.28515625" style="5" customWidth="1"/>
    <col min="8665" max="8665" width="16.7109375" style="5" customWidth="1"/>
    <col min="8666" max="8666" width="17" style="5" customWidth="1"/>
    <col min="8667" max="8670" width="14.28515625" style="5" customWidth="1"/>
    <col min="8671" max="8671" width="17" style="5" customWidth="1"/>
    <col min="8672" max="8672" width="16.7109375" style="5" customWidth="1"/>
    <col min="8673" max="8673" width="17.5703125" style="5" customWidth="1"/>
    <col min="8674" max="8674" width="18.5703125" style="5" customWidth="1"/>
    <col min="8675" max="8675" width="17.42578125" style="5" customWidth="1"/>
    <col min="8676" max="8676" width="17.85546875" style="5" customWidth="1"/>
    <col min="8677" max="8678" width="14.28515625" style="5" customWidth="1"/>
    <col min="8679" max="8906" width="7.28515625" style="5"/>
    <col min="8907" max="8907" width="11.28515625" style="5" customWidth="1"/>
    <col min="8908" max="8908" width="58.42578125" style="5" customWidth="1"/>
    <col min="8909" max="8909" width="17.28515625" style="5" customWidth="1"/>
    <col min="8910" max="8910" width="21.7109375" style="5" customWidth="1"/>
    <col min="8911" max="8911" width="12.7109375" style="5" customWidth="1"/>
    <col min="8912" max="8912" width="13.28515625" style="5" customWidth="1"/>
    <col min="8913" max="8913" width="12.85546875" style="5" customWidth="1"/>
    <col min="8914" max="8914" width="13.28515625" style="5" customWidth="1"/>
    <col min="8915" max="8915" width="15.140625" style="5" customWidth="1"/>
    <col min="8916" max="8916" width="17.42578125" style="5" customWidth="1"/>
    <col min="8917" max="8917" width="15.7109375" style="5" customWidth="1"/>
    <col min="8918" max="8918" width="18.85546875" style="5" customWidth="1"/>
    <col min="8919" max="8920" width="14.28515625" style="5" customWidth="1"/>
    <col min="8921" max="8921" width="16.7109375" style="5" customWidth="1"/>
    <col min="8922" max="8922" width="17" style="5" customWidth="1"/>
    <col min="8923" max="8926" width="14.28515625" style="5" customWidth="1"/>
    <col min="8927" max="8927" width="17" style="5" customWidth="1"/>
    <col min="8928" max="8928" width="16.7109375" style="5" customWidth="1"/>
    <col min="8929" max="8929" width="17.5703125" style="5" customWidth="1"/>
    <col min="8930" max="8930" width="18.5703125" style="5" customWidth="1"/>
    <col min="8931" max="8931" width="17.42578125" style="5" customWidth="1"/>
    <col min="8932" max="8932" width="17.85546875" style="5" customWidth="1"/>
    <col min="8933" max="8934" width="14.28515625" style="5" customWidth="1"/>
    <col min="8935" max="9162" width="7.28515625" style="5"/>
    <col min="9163" max="9163" width="11.28515625" style="5" customWidth="1"/>
    <col min="9164" max="9164" width="58.42578125" style="5" customWidth="1"/>
    <col min="9165" max="9165" width="17.28515625" style="5" customWidth="1"/>
    <col min="9166" max="9166" width="21.7109375" style="5" customWidth="1"/>
    <col min="9167" max="9167" width="12.7109375" style="5" customWidth="1"/>
    <col min="9168" max="9168" width="13.28515625" style="5" customWidth="1"/>
    <col min="9169" max="9169" width="12.85546875" style="5" customWidth="1"/>
    <col min="9170" max="9170" width="13.28515625" style="5" customWidth="1"/>
    <col min="9171" max="9171" width="15.140625" style="5" customWidth="1"/>
    <col min="9172" max="9172" width="17.42578125" style="5" customWidth="1"/>
    <col min="9173" max="9173" width="15.7109375" style="5" customWidth="1"/>
    <col min="9174" max="9174" width="18.85546875" style="5" customWidth="1"/>
    <col min="9175" max="9176" width="14.28515625" style="5" customWidth="1"/>
    <col min="9177" max="9177" width="16.7109375" style="5" customWidth="1"/>
    <col min="9178" max="9178" width="17" style="5" customWidth="1"/>
    <col min="9179" max="9182" width="14.28515625" style="5" customWidth="1"/>
    <col min="9183" max="9183" width="17" style="5" customWidth="1"/>
    <col min="9184" max="9184" width="16.7109375" style="5" customWidth="1"/>
    <col min="9185" max="9185" width="17.5703125" style="5" customWidth="1"/>
    <col min="9186" max="9186" width="18.5703125" style="5" customWidth="1"/>
    <col min="9187" max="9187" width="17.42578125" style="5" customWidth="1"/>
    <col min="9188" max="9188" width="17.85546875" style="5" customWidth="1"/>
    <col min="9189" max="9190" width="14.28515625" style="5" customWidth="1"/>
    <col min="9191" max="9418" width="7.28515625" style="5"/>
    <col min="9419" max="9419" width="11.28515625" style="5" customWidth="1"/>
    <col min="9420" max="9420" width="58.42578125" style="5" customWidth="1"/>
    <col min="9421" max="9421" width="17.28515625" style="5" customWidth="1"/>
    <col min="9422" max="9422" width="21.7109375" style="5" customWidth="1"/>
    <col min="9423" max="9423" width="12.7109375" style="5" customWidth="1"/>
    <col min="9424" max="9424" width="13.28515625" style="5" customWidth="1"/>
    <col min="9425" max="9425" width="12.85546875" style="5" customWidth="1"/>
    <col min="9426" max="9426" width="13.28515625" style="5" customWidth="1"/>
    <col min="9427" max="9427" width="15.140625" style="5" customWidth="1"/>
    <col min="9428" max="9428" width="17.42578125" style="5" customWidth="1"/>
    <col min="9429" max="9429" width="15.7109375" style="5" customWidth="1"/>
    <col min="9430" max="9430" width="18.85546875" style="5" customWidth="1"/>
    <col min="9431" max="9432" width="14.28515625" style="5" customWidth="1"/>
    <col min="9433" max="9433" width="16.7109375" style="5" customWidth="1"/>
    <col min="9434" max="9434" width="17" style="5" customWidth="1"/>
    <col min="9435" max="9438" width="14.28515625" style="5" customWidth="1"/>
    <col min="9439" max="9439" width="17" style="5" customWidth="1"/>
    <col min="9440" max="9440" width="16.7109375" style="5" customWidth="1"/>
    <col min="9441" max="9441" width="17.5703125" style="5" customWidth="1"/>
    <col min="9442" max="9442" width="18.5703125" style="5" customWidth="1"/>
    <col min="9443" max="9443" width="17.42578125" style="5" customWidth="1"/>
    <col min="9444" max="9444" width="17.85546875" style="5" customWidth="1"/>
    <col min="9445" max="9446" width="14.28515625" style="5" customWidth="1"/>
    <col min="9447" max="9674" width="7.28515625" style="5"/>
    <col min="9675" max="9675" width="11.28515625" style="5" customWidth="1"/>
    <col min="9676" max="9676" width="58.42578125" style="5" customWidth="1"/>
    <col min="9677" max="9677" width="17.28515625" style="5" customWidth="1"/>
    <col min="9678" max="9678" width="21.7109375" style="5" customWidth="1"/>
    <col min="9679" max="9679" width="12.7109375" style="5" customWidth="1"/>
    <col min="9680" max="9680" width="13.28515625" style="5" customWidth="1"/>
    <col min="9681" max="9681" width="12.85546875" style="5" customWidth="1"/>
    <col min="9682" max="9682" width="13.28515625" style="5" customWidth="1"/>
    <col min="9683" max="9683" width="15.140625" style="5" customWidth="1"/>
    <col min="9684" max="9684" width="17.42578125" style="5" customWidth="1"/>
    <col min="9685" max="9685" width="15.7109375" style="5" customWidth="1"/>
    <col min="9686" max="9686" width="18.85546875" style="5" customWidth="1"/>
    <col min="9687" max="9688" width="14.28515625" style="5" customWidth="1"/>
    <col min="9689" max="9689" width="16.7109375" style="5" customWidth="1"/>
    <col min="9690" max="9690" width="17" style="5" customWidth="1"/>
    <col min="9691" max="9694" width="14.28515625" style="5" customWidth="1"/>
    <col min="9695" max="9695" width="17" style="5" customWidth="1"/>
    <col min="9696" max="9696" width="16.7109375" style="5" customWidth="1"/>
    <col min="9697" max="9697" width="17.5703125" style="5" customWidth="1"/>
    <col min="9698" max="9698" width="18.5703125" style="5" customWidth="1"/>
    <col min="9699" max="9699" width="17.42578125" style="5" customWidth="1"/>
    <col min="9700" max="9700" width="17.85546875" style="5" customWidth="1"/>
    <col min="9701" max="9702" width="14.28515625" style="5" customWidth="1"/>
    <col min="9703" max="9930" width="7.28515625" style="5"/>
    <col min="9931" max="9931" width="11.28515625" style="5" customWidth="1"/>
    <col min="9932" max="9932" width="58.42578125" style="5" customWidth="1"/>
    <col min="9933" max="9933" width="17.28515625" style="5" customWidth="1"/>
    <col min="9934" max="9934" width="21.7109375" style="5" customWidth="1"/>
    <col min="9935" max="9935" width="12.7109375" style="5" customWidth="1"/>
    <col min="9936" max="9936" width="13.28515625" style="5" customWidth="1"/>
    <col min="9937" max="9937" width="12.85546875" style="5" customWidth="1"/>
    <col min="9938" max="9938" width="13.28515625" style="5" customWidth="1"/>
    <col min="9939" max="9939" width="15.140625" style="5" customWidth="1"/>
    <col min="9940" max="9940" width="17.42578125" style="5" customWidth="1"/>
    <col min="9941" max="9941" width="15.7109375" style="5" customWidth="1"/>
    <col min="9942" max="9942" width="18.85546875" style="5" customWidth="1"/>
    <col min="9943" max="9944" width="14.28515625" style="5" customWidth="1"/>
    <col min="9945" max="9945" width="16.7109375" style="5" customWidth="1"/>
    <col min="9946" max="9946" width="17" style="5" customWidth="1"/>
    <col min="9947" max="9950" width="14.28515625" style="5" customWidth="1"/>
    <col min="9951" max="9951" width="17" style="5" customWidth="1"/>
    <col min="9952" max="9952" width="16.7109375" style="5" customWidth="1"/>
    <col min="9953" max="9953" width="17.5703125" style="5" customWidth="1"/>
    <col min="9954" max="9954" width="18.5703125" style="5" customWidth="1"/>
    <col min="9955" max="9955" width="17.42578125" style="5" customWidth="1"/>
    <col min="9956" max="9956" width="17.85546875" style="5" customWidth="1"/>
    <col min="9957" max="9958" width="14.28515625" style="5" customWidth="1"/>
    <col min="9959" max="10186" width="7.28515625" style="5"/>
    <col min="10187" max="10187" width="11.28515625" style="5" customWidth="1"/>
    <col min="10188" max="10188" width="58.42578125" style="5" customWidth="1"/>
    <col min="10189" max="10189" width="17.28515625" style="5" customWidth="1"/>
    <col min="10190" max="10190" width="21.7109375" style="5" customWidth="1"/>
    <col min="10191" max="10191" width="12.7109375" style="5" customWidth="1"/>
    <col min="10192" max="10192" width="13.28515625" style="5" customWidth="1"/>
    <col min="10193" max="10193" width="12.85546875" style="5" customWidth="1"/>
    <col min="10194" max="10194" width="13.28515625" style="5" customWidth="1"/>
    <col min="10195" max="10195" width="15.140625" style="5" customWidth="1"/>
    <col min="10196" max="10196" width="17.42578125" style="5" customWidth="1"/>
    <col min="10197" max="10197" width="15.7109375" style="5" customWidth="1"/>
    <col min="10198" max="10198" width="18.85546875" style="5" customWidth="1"/>
    <col min="10199" max="10200" width="14.28515625" style="5" customWidth="1"/>
    <col min="10201" max="10201" width="16.7109375" style="5" customWidth="1"/>
    <col min="10202" max="10202" width="17" style="5" customWidth="1"/>
    <col min="10203" max="10206" width="14.28515625" style="5" customWidth="1"/>
    <col min="10207" max="10207" width="17" style="5" customWidth="1"/>
    <col min="10208" max="10208" width="16.7109375" style="5" customWidth="1"/>
    <col min="10209" max="10209" width="17.5703125" style="5" customWidth="1"/>
    <col min="10210" max="10210" width="18.5703125" style="5" customWidth="1"/>
    <col min="10211" max="10211" width="17.42578125" style="5" customWidth="1"/>
    <col min="10212" max="10212" width="17.85546875" style="5" customWidth="1"/>
    <col min="10213" max="10214" width="14.28515625" style="5" customWidth="1"/>
    <col min="10215" max="10442" width="7.28515625" style="5"/>
    <col min="10443" max="10443" width="11.28515625" style="5" customWidth="1"/>
    <col min="10444" max="10444" width="58.42578125" style="5" customWidth="1"/>
    <col min="10445" max="10445" width="17.28515625" style="5" customWidth="1"/>
    <col min="10446" max="10446" width="21.7109375" style="5" customWidth="1"/>
    <col min="10447" max="10447" width="12.7109375" style="5" customWidth="1"/>
    <col min="10448" max="10448" width="13.28515625" style="5" customWidth="1"/>
    <col min="10449" max="10449" width="12.85546875" style="5" customWidth="1"/>
    <col min="10450" max="10450" width="13.28515625" style="5" customWidth="1"/>
    <col min="10451" max="10451" width="15.140625" style="5" customWidth="1"/>
    <col min="10452" max="10452" width="17.42578125" style="5" customWidth="1"/>
    <col min="10453" max="10453" width="15.7109375" style="5" customWidth="1"/>
    <col min="10454" max="10454" width="18.85546875" style="5" customWidth="1"/>
    <col min="10455" max="10456" width="14.28515625" style="5" customWidth="1"/>
    <col min="10457" max="10457" width="16.7109375" style="5" customWidth="1"/>
    <col min="10458" max="10458" width="17" style="5" customWidth="1"/>
    <col min="10459" max="10462" width="14.28515625" style="5" customWidth="1"/>
    <col min="10463" max="10463" width="17" style="5" customWidth="1"/>
    <col min="10464" max="10464" width="16.7109375" style="5" customWidth="1"/>
    <col min="10465" max="10465" width="17.5703125" style="5" customWidth="1"/>
    <col min="10466" max="10466" width="18.5703125" style="5" customWidth="1"/>
    <col min="10467" max="10467" width="17.42578125" style="5" customWidth="1"/>
    <col min="10468" max="10468" width="17.85546875" style="5" customWidth="1"/>
    <col min="10469" max="10470" width="14.28515625" style="5" customWidth="1"/>
    <col min="10471" max="10698" width="7.28515625" style="5"/>
    <col min="10699" max="10699" width="11.28515625" style="5" customWidth="1"/>
    <col min="10700" max="10700" width="58.42578125" style="5" customWidth="1"/>
    <col min="10701" max="10701" width="17.28515625" style="5" customWidth="1"/>
    <col min="10702" max="10702" width="21.7109375" style="5" customWidth="1"/>
    <col min="10703" max="10703" width="12.7109375" style="5" customWidth="1"/>
    <col min="10704" max="10704" width="13.28515625" style="5" customWidth="1"/>
    <col min="10705" max="10705" width="12.85546875" style="5" customWidth="1"/>
    <col min="10706" max="10706" width="13.28515625" style="5" customWidth="1"/>
    <col min="10707" max="10707" width="15.140625" style="5" customWidth="1"/>
    <col min="10708" max="10708" width="17.42578125" style="5" customWidth="1"/>
    <col min="10709" max="10709" width="15.7109375" style="5" customWidth="1"/>
    <col min="10710" max="10710" width="18.85546875" style="5" customWidth="1"/>
    <col min="10711" max="10712" width="14.28515625" style="5" customWidth="1"/>
    <col min="10713" max="10713" width="16.7109375" style="5" customWidth="1"/>
    <col min="10714" max="10714" width="17" style="5" customWidth="1"/>
    <col min="10715" max="10718" width="14.28515625" style="5" customWidth="1"/>
    <col min="10719" max="10719" width="17" style="5" customWidth="1"/>
    <col min="10720" max="10720" width="16.7109375" style="5" customWidth="1"/>
    <col min="10721" max="10721" width="17.5703125" style="5" customWidth="1"/>
    <col min="10722" max="10722" width="18.5703125" style="5" customWidth="1"/>
    <col min="10723" max="10723" width="17.42578125" style="5" customWidth="1"/>
    <col min="10724" max="10724" width="17.85546875" style="5" customWidth="1"/>
    <col min="10725" max="10726" width="14.28515625" style="5" customWidth="1"/>
    <col min="10727" max="10954" width="7.28515625" style="5"/>
    <col min="10955" max="10955" width="11.28515625" style="5" customWidth="1"/>
    <col min="10956" max="10956" width="58.42578125" style="5" customWidth="1"/>
    <col min="10957" max="10957" width="17.28515625" style="5" customWidth="1"/>
    <col min="10958" max="10958" width="21.7109375" style="5" customWidth="1"/>
    <col min="10959" max="10959" width="12.7109375" style="5" customWidth="1"/>
    <col min="10960" max="10960" width="13.28515625" style="5" customWidth="1"/>
    <col min="10961" max="10961" width="12.85546875" style="5" customWidth="1"/>
    <col min="10962" max="10962" width="13.28515625" style="5" customWidth="1"/>
    <col min="10963" max="10963" width="15.140625" style="5" customWidth="1"/>
    <col min="10964" max="10964" width="17.42578125" style="5" customWidth="1"/>
    <col min="10965" max="10965" width="15.7109375" style="5" customWidth="1"/>
    <col min="10966" max="10966" width="18.85546875" style="5" customWidth="1"/>
    <col min="10967" max="10968" width="14.28515625" style="5" customWidth="1"/>
    <col min="10969" max="10969" width="16.7109375" style="5" customWidth="1"/>
    <col min="10970" max="10970" width="17" style="5" customWidth="1"/>
    <col min="10971" max="10974" width="14.28515625" style="5" customWidth="1"/>
    <col min="10975" max="10975" width="17" style="5" customWidth="1"/>
    <col min="10976" max="10976" width="16.7109375" style="5" customWidth="1"/>
    <col min="10977" max="10977" width="17.5703125" style="5" customWidth="1"/>
    <col min="10978" max="10978" width="18.5703125" style="5" customWidth="1"/>
    <col min="10979" max="10979" width="17.42578125" style="5" customWidth="1"/>
    <col min="10980" max="10980" width="17.85546875" style="5" customWidth="1"/>
    <col min="10981" max="10982" width="14.28515625" style="5" customWidth="1"/>
    <col min="10983" max="11210" width="7.28515625" style="5"/>
    <col min="11211" max="11211" width="11.28515625" style="5" customWidth="1"/>
    <col min="11212" max="11212" width="58.42578125" style="5" customWidth="1"/>
    <col min="11213" max="11213" width="17.28515625" style="5" customWidth="1"/>
    <col min="11214" max="11214" width="21.7109375" style="5" customWidth="1"/>
    <col min="11215" max="11215" width="12.7109375" style="5" customWidth="1"/>
    <col min="11216" max="11216" width="13.28515625" style="5" customWidth="1"/>
    <col min="11217" max="11217" width="12.85546875" style="5" customWidth="1"/>
    <col min="11218" max="11218" width="13.28515625" style="5" customWidth="1"/>
    <col min="11219" max="11219" width="15.140625" style="5" customWidth="1"/>
    <col min="11220" max="11220" width="17.42578125" style="5" customWidth="1"/>
    <col min="11221" max="11221" width="15.7109375" style="5" customWidth="1"/>
    <col min="11222" max="11222" width="18.85546875" style="5" customWidth="1"/>
    <col min="11223" max="11224" width="14.28515625" style="5" customWidth="1"/>
    <col min="11225" max="11225" width="16.7109375" style="5" customWidth="1"/>
    <col min="11226" max="11226" width="17" style="5" customWidth="1"/>
    <col min="11227" max="11230" width="14.28515625" style="5" customWidth="1"/>
    <col min="11231" max="11231" width="17" style="5" customWidth="1"/>
    <col min="11232" max="11232" width="16.7109375" style="5" customWidth="1"/>
    <col min="11233" max="11233" width="17.5703125" style="5" customWidth="1"/>
    <col min="11234" max="11234" width="18.5703125" style="5" customWidth="1"/>
    <col min="11235" max="11235" width="17.42578125" style="5" customWidth="1"/>
    <col min="11236" max="11236" width="17.85546875" style="5" customWidth="1"/>
    <col min="11237" max="11238" width="14.28515625" style="5" customWidth="1"/>
    <col min="11239" max="11466" width="7.28515625" style="5"/>
    <col min="11467" max="11467" width="11.28515625" style="5" customWidth="1"/>
    <col min="11468" max="11468" width="58.42578125" style="5" customWidth="1"/>
    <col min="11469" max="11469" width="17.28515625" style="5" customWidth="1"/>
    <col min="11470" max="11470" width="21.7109375" style="5" customWidth="1"/>
    <col min="11471" max="11471" width="12.7109375" style="5" customWidth="1"/>
    <col min="11472" max="11472" width="13.28515625" style="5" customWidth="1"/>
    <col min="11473" max="11473" width="12.85546875" style="5" customWidth="1"/>
    <col min="11474" max="11474" width="13.28515625" style="5" customWidth="1"/>
    <col min="11475" max="11475" width="15.140625" style="5" customWidth="1"/>
    <col min="11476" max="11476" width="17.42578125" style="5" customWidth="1"/>
    <col min="11477" max="11477" width="15.7109375" style="5" customWidth="1"/>
    <col min="11478" max="11478" width="18.85546875" style="5" customWidth="1"/>
    <col min="11479" max="11480" width="14.28515625" style="5" customWidth="1"/>
    <col min="11481" max="11481" width="16.7109375" style="5" customWidth="1"/>
    <col min="11482" max="11482" width="17" style="5" customWidth="1"/>
    <col min="11483" max="11486" width="14.28515625" style="5" customWidth="1"/>
    <col min="11487" max="11487" width="17" style="5" customWidth="1"/>
    <col min="11488" max="11488" width="16.7109375" style="5" customWidth="1"/>
    <col min="11489" max="11489" width="17.5703125" style="5" customWidth="1"/>
    <col min="11490" max="11490" width="18.5703125" style="5" customWidth="1"/>
    <col min="11491" max="11491" width="17.42578125" style="5" customWidth="1"/>
    <col min="11492" max="11492" width="17.85546875" style="5" customWidth="1"/>
    <col min="11493" max="11494" width="14.28515625" style="5" customWidth="1"/>
    <col min="11495" max="11722" width="7.28515625" style="5"/>
    <col min="11723" max="11723" width="11.28515625" style="5" customWidth="1"/>
    <col min="11724" max="11724" width="58.42578125" style="5" customWidth="1"/>
    <col min="11725" max="11725" width="17.28515625" style="5" customWidth="1"/>
    <col min="11726" max="11726" width="21.7109375" style="5" customWidth="1"/>
    <col min="11727" max="11727" width="12.7109375" style="5" customWidth="1"/>
    <col min="11728" max="11728" width="13.28515625" style="5" customWidth="1"/>
    <col min="11729" max="11729" width="12.85546875" style="5" customWidth="1"/>
    <col min="11730" max="11730" width="13.28515625" style="5" customWidth="1"/>
    <col min="11731" max="11731" width="15.140625" style="5" customWidth="1"/>
    <col min="11732" max="11732" width="17.42578125" style="5" customWidth="1"/>
    <col min="11733" max="11733" width="15.7109375" style="5" customWidth="1"/>
    <col min="11734" max="11734" width="18.85546875" style="5" customWidth="1"/>
    <col min="11735" max="11736" width="14.28515625" style="5" customWidth="1"/>
    <col min="11737" max="11737" width="16.7109375" style="5" customWidth="1"/>
    <col min="11738" max="11738" width="17" style="5" customWidth="1"/>
    <col min="11739" max="11742" width="14.28515625" style="5" customWidth="1"/>
    <col min="11743" max="11743" width="17" style="5" customWidth="1"/>
    <col min="11744" max="11744" width="16.7109375" style="5" customWidth="1"/>
    <col min="11745" max="11745" width="17.5703125" style="5" customWidth="1"/>
    <col min="11746" max="11746" width="18.5703125" style="5" customWidth="1"/>
    <col min="11747" max="11747" width="17.42578125" style="5" customWidth="1"/>
    <col min="11748" max="11748" width="17.85546875" style="5" customWidth="1"/>
    <col min="11749" max="11750" width="14.28515625" style="5" customWidth="1"/>
    <col min="11751" max="11978" width="7.28515625" style="5"/>
    <col min="11979" max="11979" width="11.28515625" style="5" customWidth="1"/>
    <col min="11980" max="11980" width="58.42578125" style="5" customWidth="1"/>
    <col min="11981" max="11981" width="17.28515625" style="5" customWidth="1"/>
    <col min="11982" max="11982" width="21.7109375" style="5" customWidth="1"/>
    <col min="11983" max="11983" width="12.7109375" style="5" customWidth="1"/>
    <col min="11984" max="11984" width="13.28515625" style="5" customWidth="1"/>
    <col min="11985" max="11985" width="12.85546875" style="5" customWidth="1"/>
    <col min="11986" max="11986" width="13.28515625" style="5" customWidth="1"/>
    <col min="11987" max="11987" width="15.140625" style="5" customWidth="1"/>
    <col min="11988" max="11988" width="17.42578125" style="5" customWidth="1"/>
    <col min="11989" max="11989" width="15.7109375" style="5" customWidth="1"/>
    <col min="11990" max="11990" width="18.85546875" style="5" customWidth="1"/>
    <col min="11991" max="11992" width="14.28515625" style="5" customWidth="1"/>
    <col min="11993" max="11993" width="16.7109375" style="5" customWidth="1"/>
    <col min="11994" max="11994" width="17" style="5" customWidth="1"/>
    <col min="11995" max="11998" width="14.28515625" style="5" customWidth="1"/>
    <col min="11999" max="11999" width="17" style="5" customWidth="1"/>
    <col min="12000" max="12000" width="16.7109375" style="5" customWidth="1"/>
    <col min="12001" max="12001" width="17.5703125" style="5" customWidth="1"/>
    <col min="12002" max="12002" width="18.5703125" style="5" customWidth="1"/>
    <col min="12003" max="12003" width="17.42578125" style="5" customWidth="1"/>
    <col min="12004" max="12004" width="17.85546875" style="5" customWidth="1"/>
    <col min="12005" max="12006" width="14.28515625" style="5" customWidth="1"/>
    <col min="12007" max="12234" width="7.28515625" style="5"/>
    <col min="12235" max="12235" width="11.28515625" style="5" customWidth="1"/>
    <col min="12236" max="12236" width="58.42578125" style="5" customWidth="1"/>
    <col min="12237" max="12237" width="17.28515625" style="5" customWidth="1"/>
    <col min="12238" max="12238" width="21.7109375" style="5" customWidth="1"/>
    <col min="12239" max="12239" width="12.7109375" style="5" customWidth="1"/>
    <col min="12240" max="12240" width="13.28515625" style="5" customWidth="1"/>
    <col min="12241" max="12241" width="12.85546875" style="5" customWidth="1"/>
    <col min="12242" max="12242" width="13.28515625" style="5" customWidth="1"/>
    <col min="12243" max="12243" width="15.140625" style="5" customWidth="1"/>
    <col min="12244" max="12244" width="17.42578125" style="5" customWidth="1"/>
    <col min="12245" max="12245" width="15.7109375" style="5" customWidth="1"/>
    <col min="12246" max="12246" width="18.85546875" style="5" customWidth="1"/>
    <col min="12247" max="12248" width="14.28515625" style="5" customWidth="1"/>
    <col min="12249" max="12249" width="16.7109375" style="5" customWidth="1"/>
    <col min="12250" max="12250" width="17" style="5" customWidth="1"/>
    <col min="12251" max="12254" width="14.28515625" style="5" customWidth="1"/>
    <col min="12255" max="12255" width="17" style="5" customWidth="1"/>
    <col min="12256" max="12256" width="16.7109375" style="5" customWidth="1"/>
    <col min="12257" max="12257" width="17.5703125" style="5" customWidth="1"/>
    <col min="12258" max="12258" width="18.5703125" style="5" customWidth="1"/>
    <col min="12259" max="12259" width="17.42578125" style="5" customWidth="1"/>
    <col min="12260" max="12260" width="17.85546875" style="5" customWidth="1"/>
    <col min="12261" max="12262" width="14.28515625" style="5" customWidth="1"/>
    <col min="12263" max="12490" width="7.28515625" style="5"/>
    <col min="12491" max="12491" width="11.28515625" style="5" customWidth="1"/>
    <col min="12492" max="12492" width="58.42578125" style="5" customWidth="1"/>
    <col min="12493" max="12493" width="17.28515625" style="5" customWidth="1"/>
    <col min="12494" max="12494" width="21.7109375" style="5" customWidth="1"/>
    <col min="12495" max="12495" width="12.7109375" style="5" customWidth="1"/>
    <col min="12496" max="12496" width="13.28515625" style="5" customWidth="1"/>
    <col min="12497" max="12497" width="12.85546875" style="5" customWidth="1"/>
    <col min="12498" max="12498" width="13.28515625" style="5" customWidth="1"/>
    <col min="12499" max="12499" width="15.140625" style="5" customWidth="1"/>
    <col min="12500" max="12500" width="17.42578125" style="5" customWidth="1"/>
    <col min="12501" max="12501" width="15.7109375" style="5" customWidth="1"/>
    <col min="12502" max="12502" width="18.85546875" style="5" customWidth="1"/>
    <col min="12503" max="12504" width="14.28515625" style="5" customWidth="1"/>
    <col min="12505" max="12505" width="16.7109375" style="5" customWidth="1"/>
    <col min="12506" max="12506" width="17" style="5" customWidth="1"/>
    <col min="12507" max="12510" width="14.28515625" style="5" customWidth="1"/>
    <col min="12511" max="12511" width="17" style="5" customWidth="1"/>
    <col min="12512" max="12512" width="16.7109375" style="5" customWidth="1"/>
    <col min="12513" max="12513" width="17.5703125" style="5" customWidth="1"/>
    <col min="12514" max="12514" width="18.5703125" style="5" customWidth="1"/>
    <col min="12515" max="12515" width="17.42578125" style="5" customWidth="1"/>
    <col min="12516" max="12516" width="17.85546875" style="5" customWidth="1"/>
    <col min="12517" max="12518" width="14.28515625" style="5" customWidth="1"/>
    <col min="12519" max="12746" width="7.28515625" style="5"/>
    <col min="12747" max="12747" width="11.28515625" style="5" customWidth="1"/>
    <col min="12748" max="12748" width="58.42578125" style="5" customWidth="1"/>
    <col min="12749" max="12749" width="17.28515625" style="5" customWidth="1"/>
    <col min="12750" max="12750" width="21.7109375" style="5" customWidth="1"/>
    <col min="12751" max="12751" width="12.7109375" style="5" customWidth="1"/>
    <col min="12752" max="12752" width="13.28515625" style="5" customWidth="1"/>
    <col min="12753" max="12753" width="12.85546875" style="5" customWidth="1"/>
    <col min="12754" max="12754" width="13.28515625" style="5" customWidth="1"/>
    <col min="12755" max="12755" width="15.140625" style="5" customWidth="1"/>
    <col min="12756" max="12756" width="17.42578125" style="5" customWidth="1"/>
    <col min="12757" max="12757" width="15.7109375" style="5" customWidth="1"/>
    <col min="12758" max="12758" width="18.85546875" style="5" customWidth="1"/>
    <col min="12759" max="12760" width="14.28515625" style="5" customWidth="1"/>
    <col min="12761" max="12761" width="16.7109375" style="5" customWidth="1"/>
    <col min="12762" max="12762" width="17" style="5" customWidth="1"/>
    <col min="12763" max="12766" width="14.28515625" style="5" customWidth="1"/>
    <col min="12767" max="12767" width="17" style="5" customWidth="1"/>
    <col min="12768" max="12768" width="16.7109375" style="5" customWidth="1"/>
    <col min="12769" max="12769" width="17.5703125" style="5" customWidth="1"/>
    <col min="12770" max="12770" width="18.5703125" style="5" customWidth="1"/>
    <col min="12771" max="12771" width="17.42578125" style="5" customWidth="1"/>
    <col min="12772" max="12772" width="17.85546875" style="5" customWidth="1"/>
    <col min="12773" max="12774" width="14.28515625" style="5" customWidth="1"/>
    <col min="12775" max="13002" width="7.28515625" style="5"/>
    <col min="13003" max="13003" width="11.28515625" style="5" customWidth="1"/>
    <col min="13004" max="13004" width="58.42578125" style="5" customWidth="1"/>
    <col min="13005" max="13005" width="17.28515625" style="5" customWidth="1"/>
    <col min="13006" max="13006" width="21.7109375" style="5" customWidth="1"/>
    <col min="13007" max="13007" width="12.7109375" style="5" customWidth="1"/>
    <col min="13008" max="13008" width="13.28515625" style="5" customWidth="1"/>
    <col min="13009" max="13009" width="12.85546875" style="5" customWidth="1"/>
    <col min="13010" max="13010" width="13.28515625" style="5" customWidth="1"/>
    <col min="13011" max="13011" width="15.140625" style="5" customWidth="1"/>
    <col min="13012" max="13012" width="17.42578125" style="5" customWidth="1"/>
    <col min="13013" max="13013" width="15.7109375" style="5" customWidth="1"/>
    <col min="13014" max="13014" width="18.85546875" style="5" customWidth="1"/>
    <col min="13015" max="13016" width="14.28515625" style="5" customWidth="1"/>
    <col min="13017" max="13017" width="16.7109375" style="5" customWidth="1"/>
    <col min="13018" max="13018" width="17" style="5" customWidth="1"/>
    <col min="13019" max="13022" width="14.28515625" style="5" customWidth="1"/>
    <col min="13023" max="13023" width="17" style="5" customWidth="1"/>
    <col min="13024" max="13024" width="16.7109375" style="5" customWidth="1"/>
    <col min="13025" max="13025" width="17.5703125" style="5" customWidth="1"/>
    <col min="13026" max="13026" width="18.5703125" style="5" customWidth="1"/>
    <col min="13027" max="13027" width="17.42578125" style="5" customWidth="1"/>
    <col min="13028" max="13028" width="17.85546875" style="5" customWidth="1"/>
    <col min="13029" max="13030" width="14.28515625" style="5" customWidth="1"/>
    <col min="13031" max="13258" width="7.28515625" style="5"/>
    <col min="13259" max="13259" width="11.28515625" style="5" customWidth="1"/>
    <col min="13260" max="13260" width="58.42578125" style="5" customWidth="1"/>
    <col min="13261" max="13261" width="17.28515625" style="5" customWidth="1"/>
    <col min="13262" max="13262" width="21.7109375" style="5" customWidth="1"/>
    <col min="13263" max="13263" width="12.7109375" style="5" customWidth="1"/>
    <col min="13264" max="13264" width="13.28515625" style="5" customWidth="1"/>
    <col min="13265" max="13265" width="12.85546875" style="5" customWidth="1"/>
    <col min="13266" max="13266" width="13.28515625" style="5" customWidth="1"/>
    <col min="13267" max="13267" width="15.140625" style="5" customWidth="1"/>
    <col min="13268" max="13268" width="17.42578125" style="5" customWidth="1"/>
    <col min="13269" max="13269" width="15.7109375" style="5" customWidth="1"/>
    <col min="13270" max="13270" width="18.85546875" style="5" customWidth="1"/>
    <col min="13271" max="13272" width="14.28515625" style="5" customWidth="1"/>
    <col min="13273" max="13273" width="16.7109375" style="5" customWidth="1"/>
    <col min="13274" max="13274" width="17" style="5" customWidth="1"/>
    <col min="13275" max="13278" width="14.28515625" style="5" customWidth="1"/>
    <col min="13279" max="13279" width="17" style="5" customWidth="1"/>
    <col min="13280" max="13280" width="16.7109375" style="5" customWidth="1"/>
    <col min="13281" max="13281" width="17.5703125" style="5" customWidth="1"/>
    <col min="13282" max="13282" width="18.5703125" style="5" customWidth="1"/>
    <col min="13283" max="13283" width="17.42578125" style="5" customWidth="1"/>
    <col min="13284" max="13284" width="17.85546875" style="5" customWidth="1"/>
    <col min="13285" max="13286" width="14.28515625" style="5" customWidth="1"/>
    <col min="13287" max="13514" width="7.28515625" style="5"/>
    <col min="13515" max="13515" width="11.28515625" style="5" customWidth="1"/>
    <col min="13516" max="13516" width="58.42578125" style="5" customWidth="1"/>
    <col min="13517" max="13517" width="17.28515625" style="5" customWidth="1"/>
    <col min="13518" max="13518" width="21.7109375" style="5" customWidth="1"/>
    <col min="13519" max="13519" width="12.7109375" style="5" customWidth="1"/>
    <col min="13520" max="13520" width="13.28515625" style="5" customWidth="1"/>
    <col min="13521" max="13521" width="12.85546875" style="5" customWidth="1"/>
    <col min="13522" max="13522" width="13.28515625" style="5" customWidth="1"/>
    <col min="13523" max="13523" width="15.140625" style="5" customWidth="1"/>
    <col min="13524" max="13524" width="17.42578125" style="5" customWidth="1"/>
    <col min="13525" max="13525" width="15.7109375" style="5" customWidth="1"/>
    <col min="13526" max="13526" width="18.85546875" style="5" customWidth="1"/>
    <col min="13527" max="13528" width="14.28515625" style="5" customWidth="1"/>
    <col min="13529" max="13529" width="16.7109375" style="5" customWidth="1"/>
    <col min="13530" max="13530" width="17" style="5" customWidth="1"/>
    <col min="13531" max="13534" width="14.28515625" style="5" customWidth="1"/>
    <col min="13535" max="13535" width="17" style="5" customWidth="1"/>
    <col min="13536" max="13536" width="16.7109375" style="5" customWidth="1"/>
    <col min="13537" max="13537" width="17.5703125" style="5" customWidth="1"/>
    <col min="13538" max="13538" width="18.5703125" style="5" customWidth="1"/>
    <col min="13539" max="13539" width="17.42578125" style="5" customWidth="1"/>
    <col min="13540" max="13540" width="17.85546875" style="5" customWidth="1"/>
    <col min="13541" max="13542" width="14.28515625" style="5" customWidth="1"/>
    <col min="13543" max="13770" width="7.28515625" style="5"/>
    <col min="13771" max="13771" width="11.28515625" style="5" customWidth="1"/>
    <col min="13772" max="13772" width="58.42578125" style="5" customWidth="1"/>
    <col min="13773" max="13773" width="17.28515625" style="5" customWidth="1"/>
    <col min="13774" max="13774" width="21.7109375" style="5" customWidth="1"/>
    <col min="13775" max="13775" width="12.7109375" style="5" customWidth="1"/>
    <col min="13776" max="13776" width="13.28515625" style="5" customWidth="1"/>
    <col min="13777" max="13777" width="12.85546875" style="5" customWidth="1"/>
    <col min="13778" max="13778" width="13.28515625" style="5" customWidth="1"/>
    <col min="13779" max="13779" width="15.140625" style="5" customWidth="1"/>
    <col min="13780" max="13780" width="17.42578125" style="5" customWidth="1"/>
    <col min="13781" max="13781" width="15.7109375" style="5" customWidth="1"/>
    <col min="13782" max="13782" width="18.85546875" style="5" customWidth="1"/>
    <col min="13783" max="13784" width="14.28515625" style="5" customWidth="1"/>
    <col min="13785" max="13785" width="16.7109375" style="5" customWidth="1"/>
    <col min="13786" max="13786" width="17" style="5" customWidth="1"/>
    <col min="13787" max="13790" width="14.28515625" style="5" customWidth="1"/>
    <col min="13791" max="13791" width="17" style="5" customWidth="1"/>
    <col min="13792" max="13792" width="16.7109375" style="5" customWidth="1"/>
    <col min="13793" max="13793" width="17.5703125" style="5" customWidth="1"/>
    <col min="13794" max="13794" width="18.5703125" style="5" customWidth="1"/>
    <col min="13795" max="13795" width="17.42578125" style="5" customWidth="1"/>
    <col min="13796" max="13796" width="17.85546875" style="5" customWidth="1"/>
    <col min="13797" max="13798" width="14.28515625" style="5" customWidth="1"/>
    <col min="13799" max="14026" width="7.28515625" style="5"/>
    <col min="14027" max="14027" width="11.28515625" style="5" customWidth="1"/>
    <col min="14028" max="14028" width="58.42578125" style="5" customWidth="1"/>
    <col min="14029" max="14029" width="17.28515625" style="5" customWidth="1"/>
    <col min="14030" max="14030" width="21.7109375" style="5" customWidth="1"/>
    <col min="14031" max="14031" width="12.7109375" style="5" customWidth="1"/>
    <col min="14032" max="14032" width="13.28515625" style="5" customWidth="1"/>
    <col min="14033" max="14033" width="12.85546875" style="5" customWidth="1"/>
    <col min="14034" max="14034" width="13.28515625" style="5" customWidth="1"/>
    <col min="14035" max="14035" width="15.140625" style="5" customWidth="1"/>
    <col min="14036" max="14036" width="17.42578125" style="5" customWidth="1"/>
    <col min="14037" max="14037" width="15.7109375" style="5" customWidth="1"/>
    <col min="14038" max="14038" width="18.85546875" style="5" customWidth="1"/>
    <col min="14039" max="14040" width="14.28515625" style="5" customWidth="1"/>
    <col min="14041" max="14041" width="16.7109375" style="5" customWidth="1"/>
    <col min="14042" max="14042" width="17" style="5" customWidth="1"/>
    <col min="14043" max="14046" width="14.28515625" style="5" customWidth="1"/>
    <col min="14047" max="14047" width="17" style="5" customWidth="1"/>
    <col min="14048" max="14048" width="16.7109375" style="5" customWidth="1"/>
    <col min="14049" max="14049" width="17.5703125" style="5" customWidth="1"/>
    <col min="14050" max="14050" width="18.5703125" style="5" customWidth="1"/>
    <col min="14051" max="14051" width="17.42578125" style="5" customWidth="1"/>
    <col min="14052" max="14052" width="17.85546875" style="5" customWidth="1"/>
    <col min="14053" max="14054" width="14.28515625" style="5" customWidth="1"/>
    <col min="14055" max="14282" width="7.28515625" style="5"/>
    <col min="14283" max="14283" width="11.28515625" style="5" customWidth="1"/>
    <col min="14284" max="14284" width="58.42578125" style="5" customWidth="1"/>
    <col min="14285" max="14285" width="17.28515625" style="5" customWidth="1"/>
    <col min="14286" max="14286" width="21.7109375" style="5" customWidth="1"/>
    <col min="14287" max="14287" width="12.7109375" style="5" customWidth="1"/>
    <col min="14288" max="14288" width="13.28515625" style="5" customWidth="1"/>
    <col min="14289" max="14289" width="12.85546875" style="5" customWidth="1"/>
    <col min="14290" max="14290" width="13.28515625" style="5" customWidth="1"/>
    <col min="14291" max="14291" width="15.140625" style="5" customWidth="1"/>
    <col min="14292" max="14292" width="17.42578125" style="5" customWidth="1"/>
    <col min="14293" max="14293" width="15.7109375" style="5" customWidth="1"/>
    <col min="14294" max="14294" width="18.85546875" style="5" customWidth="1"/>
    <col min="14295" max="14296" width="14.28515625" style="5" customWidth="1"/>
    <col min="14297" max="14297" width="16.7109375" style="5" customWidth="1"/>
    <col min="14298" max="14298" width="17" style="5" customWidth="1"/>
    <col min="14299" max="14302" width="14.28515625" style="5" customWidth="1"/>
    <col min="14303" max="14303" width="17" style="5" customWidth="1"/>
    <col min="14304" max="14304" width="16.7109375" style="5" customWidth="1"/>
    <col min="14305" max="14305" width="17.5703125" style="5" customWidth="1"/>
    <col min="14306" max="14306" width="18.5703125" style="5" customWidth="1"/>
    <col min="14307" max="14307" width="17.42578125" style="5" customWidth="1"/>
    <col min="14308" max="14308" width="17.85546875" style="5" customWidth="1"/>
    <col min="14309" max="14310" width="14.28515625" style="5" customWidth="1"/>
    <col min="14311" max="14538" width="7.28515625" style="5"/>
    <col min="14539" max="14539" width="11.28515625" style="5" customWidth="1"/>
    <col min="14540" max="14540" width="58.42578125" style="5" customWidth="1"/>
    <col min="14541" max="14541" width="17.28515625" style="5" customWidth="1"/>
    <col min="14542" max="14542" width="21.7109375" style="5" customWidth="1"/>
    <col min="14543" max="14543" width="12.7109375" style="5" customWidth="1"/>
    <col min="14544" max="14544" width="13.28515625" style="5" customWidth="1"/>
    <col min="14545" max="14545" width="12.85546875" style="5" customWidth="1"/>
    <col min="14546" max="14546" width="13.28515625" style="5" customWidth="1"/>
    <col min="14547" max="14547" width="15.140625" style="5" customWidth="1"/>
    <col min="14548" max="14548" width="17.42578125" style="5" customWidth="1"/>
    <col min="14549" max="14549" width="15.7109375" style="5" customWidth="1"/>
    <col min="14550" max="14550" width="18.85546875" style="5" customWidth="1"/>
    <col min="14551" max="14552" width="14.28515625" style="5" customWidth="1"/>
    <col min="14553" max="14553" width="16.7109375" style="5" customWidth="1"/>
    <col min="14554" max="14554" width="17" style="5" customWidth="1"/>
    <col min="14555" max="14558" width="14.28515625" style="5" customWidth="1"/>
    <col min="14559" max="14559" width="17" style="5" customWidth="1"/>
    <col min="14560" max="14560" width="16.7109375" style="5" customWidth="1"/>
    <col min="14561" max="14561" width="17.5703125" style="5" customWidth="1"/>
    <col min="14562" max="14562" width="18.5703125" style="5" customWidth="1"/>
    <col min="14563" max="14563" width="17.42578125" style="5" customWidth="1"/>
    <col min="14564" max="14564" width="17.85546875" style="5" customWidth="1"/>
    <col min="14565" max="14566" width="14.28515625" style="5" customWidth="1"/>
    <col min="14567" max="14794" width="7.28515625" style="5"/>
    <col min="14795" max="14795" width="11.28515625" style="5" customWidth="1"/>
    <col min="14796" max="14796" width="58.42578125" style="5" customWidth="1"/>
    <col min="14797" max="14797" width="17.28515625" style="5" customWidth="1"/>
    <col min="14798" max="14798" width="21.7109375" style="5" customWidth="1"/>
    <col min="14799" max="14799" width="12.7109375" style="5" customWidth="1"/>
    <col min="14800" max="14800" width="13.28515625" style="5" customWidth="1"/>
    <col min="14801" max="14801" width="12.85546875" style="5" customWidth="1"/>
    <col min="14802" max="14802" width="13.28515625" style="5" customWidth="1"/>
    <col min="14803" max="14803" width="15.140625" style="5" customWidth="1"/>
    <col min="14804" max="14804" width="17.42578125" style="5" customWidth="1"/>
    <col min="14805" max="14805" width="15.7109375" style="5" customWidth="1"/>
    <col min="14806" max="14806" width="18.85546875" style="5" customWidth="1"/>
    <col min="14807" max="14808" width="14.28515625" style="5" customWidth="1"/>
    <col min="14809" max="14809" width="16.7109375" style="5" customWidth="1"/>
    <col min="14810" max="14810" width="17" style="5" customWidth="1"/>
    <col min="14811" max="14814" width="14.28515625" style="5" customWidth="1"/>
    <col min="14815" max="14815" width="17" style="5" customWidth="1"/>
    <col min="14816" max="14816" width="16.7109375" style="5" customWidth="1"/>
    <col min="14817" max="14817" width="17.5703125" style="5" customWidth="1"/>
    <col min="14818" max="14818" width="18.5703125" style="5" customWidth="1"/>
    <col min="14819" max="14819" width="17.42578125" style="5" customWidth="1"/>
    <col min="14820" max="14820" width="17.85546875" style="5" customWidth="1"/>
    <col min="14821" max="14822" width="14.28515625" style="5" customWidth="1"/>
    <col min="14823" max="15050" width="7.28515625" style="5"/>
    <col min="15051" max="15051" width="11.28515625" style="5" customWidth="1"/>
    <col min="15052" max="15052" width="58.42578125" style="5" customWidth="1"/>
    <col min="15053" max="15053" width="17.28515625" style="5" customWidth="1"/>
    <col min="15054" max="15054" width="21.7109375" style="5" customWidth="1"/>
    <col min="15055" max="15055" width="12.7109375" style="5" customWidth="1"/>
    <col min="15056" max="15056" width="13.28515625" style="5" customWidth="1"/>
    <col min="15057" max="15057" width="12.85546875" style="5" customWidth="1"/>
    <col min="15058" max="15058" width="13.28515625" style="5" customWidth="1"/>
    <col min="15059" max="15059" width="15.140625" style="5" customWidth="1"/>
    <col min="15060" max="15060" width="17.42578125" style="5" customWidth="1"/>
    <col min="15061" max="15061" width="15.7109375" style="5" customWidth="1"/>
    <col min="15062" max="15062" width="18.85546875" style="5" customWidth="1"/>
    <col min="15063" max="15064" width="14.28515625" style="5" customWidth="1"/>
    <col min="15065" max="15065" width="16.7109375" style="5" customWidth="1"/>
    <col min="15066" max="15066" width="17" style="5" customWidth="1"/>
    <col min="15067" max="15070" width="14.28515625" style="5" customWidth="1"/>
    <col min="15071" max="15071" width="17" style="5" customWidth="1"/>
    <col min="15072" max="15072" width="16.7109375" style="5" customWidth="1"/>
    <col min="15073" max="15073" width="17.5703125" style="5" customWidth="1"/>
    <col min="15074" max="15074" width="18.5703125" style="5" customWidth="1"/>
    <col min="15075" max="15075" width="17.42578125" style="5" customWidth="1"/>
    <col min="15076" max="15076" width="17.85546875" style="5" customWidth="1"/>
    <col min="15077" max="15078" width="14.28515625" style="5" customWidth="1"/>
    <col min="15079" max="15306" width="7.28515625" style="5"/>
    <col min="15307" max="15307" width="11.28515625" style="5" customWidth="1"/>
    <col min="15308" max="15308" width="58.42578125" style="5" customWidth="1"/>
    <col min="15309" max="15309" width="17.28515625" style="5" customWidth="1"/>
    <col min="15310" max="15310" width="21.7109375" style="5" customWidth="1"/>
    <col min="15311" max="15311" width="12.7109375" style="5" customWidth="1"/>
    <col min="15312" max="15312" width="13.28515625" style="5" customWidth="1"/>
    <col min="15313" max="15313" width="12.85546875" style="5" customWidth="1"/>
    <col min="15314" max="15314" width="13.28515625" style="5" customWidth="1"/>
    <col min="15315" max="15315" width="15.140625" style="5" customWidth="1"/>
    <col min="15316" max="15316" width="17.42578125" style="5" customWidth="1"/>
    <col min="15317" max="15317" width="15.7109375" style="5" customWidth="1"/>
    <col min="15318" max="15318" width="18.85546875" style="5" customWidth="1"/>
    <col min="15319" max="15320" width="14.28515625" style="5" customWidth="1"/>
    <col min="15321" max="15321" width="16.7109375" style="5" customWidth="1"/>
    <col min="15322" max="15322" width="17" style="5" customWidth="1"/>
    <col min="15323" max="15326" width="14.28515625" style="5" customWidth="1"/>
    <col min="15327" max="15327" width="17" style="5" customWidth="1"/>
    <col min="15328" max="15328" width="16.7109375" style="5" customWidth="1"/>
    <col min="15329" max="15329" width="17.5703125" style="5" customWidth="1"/>
    <col min="15330" max="15330" width="18.5703125" style="5" customWidth="1"/>
    <col min="15331" max="15331" width="17.42578125" style="5" customWidth="1"/>
    <col min="15332" max="15332" width="17.85546875" style="5" customWidth="1"/>
    <col min="15333" max="15334" width="14.28515625" style="5" customWidth="1"/>
    <col min="15335" max="15562" width="7.28515625" style="5"/>
    <col min="15563" max="15563" width="11.28515625" style="5" customWidth="1"/>
    <col min="15564" max="15564" width="58.42578125" style="5" customWidth="1"/>
    <col min="15565" max="15565" width="17.28515625" style="5" customWidth="1"/>
    <col min="15566" max="15566" width="21.7109375" style="5" customWidth="1"/>
    <col min="15567" max="15567" width="12.7109375" style="5" customWidth="1"/>
    <col min="15568" max="15568" width="13.28515625" style="5" customWidth="1"/>
    <col min="15569" max="15569" width="12.85546875" style="5" customWidth="1"/>
    <col min="15570" max="15570" width="13.28515625" style="5" customWidth="1"/>
    <col min="15571" max="15571" width="15.140625" style="5" customWidth="1"/>
    <col min="15572" max="15572" width="17.42578125" style="5" customWidth="1"/>
    <col min="15573" max="15573" width="15.7109375" style="5" customWidth="1"/>
    <col min="15574" max="15574" width="18.85546875" style="5" customWidth="1"/>
    <col min="15575" max="15576" width="14.28515625" style="5" customWidth="1"/>
    <col min="15577" max="15577" width="16.7109375" style="5" customWidth="1"/>
    <col min="15578" max="15578" width="17" style="5" customWidth="1"/>
    <col min="15579" max="15582" width="14.28515625" style="5" customWidth="1"/>
    <col min="15583" max="15583" width="17" style="5" customWidth="1"/>
    <col min="15584" max="15584" width="16.7109375" style="5" customWidth="1"/>
    <col min="15585" max="15585" width="17.5703125" style="5" customWidth="1"/>
    <col min="15586" max="15586" width="18.5703125" style="5" customWidth="1"/>
    <col min="15587" max="15587" width="17.42578125" style="5" customWidth="1"/>
    <col min="15588" max="15588" width="17.85546875" style="5" customWidth="1"/>
    <col min="15589" max="15590" width="14.28515625" style="5" customWidth="1"/>
    <col min="15591" max="15818" width="7.28515625" style="5"/>
    <col min="15819" max="15819" width="11.28515625" style="5" customWidth="1"/>
    <col min="15820" max="15820" width="58.42578125" style="5" customWidth="1"/>
    <col min="15821" max="15821" width="17.28515625" style="5" customWidth="1"/>
    <col min="15822" max="15822" width="21.7109375" style="5" customWidth="1"/>
    <col min="15823" max="15823" width="12.7109375" style="5" customWidth="1"/>
    <col min="15824" max="15824" width="13.28515625" style="5" customWidth="1"/>
    <col min="15825" max="15825" width="12.85546875" style="5" customWidth="1"/>
    <col min="15826" max="15826" width="13.28515625" style="5" customWidth="1"/>
    <col min="15827" max="15827" width="15.140625" style="5" customWidth="1"/>
    <col min="15828" max="15828" width="17.42578125" style="5" customWidth="1"/>
    <col min="15829" max="15829" width="15.7109375" style="5" customWidth="1"/>
    <col min="15830" max="15830" width="18.85546875" style="5" customWidth="1"/>
    <col min="15831" max="15832" width="14.28515625" style="5" customWidth="1"/>
    <col min="15833" max="15833" width="16.7109375" style="5" customWidth="1"/>
    <col min="15834" max="15834" width="17" style="5" customWidth="1"/>
    <col min="15835" max="15838" width="14.28515625" style="5" customWidth="1"/>
    <col min="15839" max="15839" width="17" style="5" customWidth="1"/>
    <col min="15840" max="15840" width="16.7109375" style="5" customWidth="1"/>
    <col min="15841" max="15841" width="17.5703125" style="5" customWidth="1"/>
    <col min="15842" max="15842" width="18.5703125" style="5" customWidth="1"/>
    <col min="15843" max="15843" width="17.42578125" style="5" customWidth="1"/>
    <col min="15844" max="15844" width="17.85546875" style="5" customWidth="1"/>
    <col min="15845" max="15846" width="14.28515625" style="5" customWidth="1"/>
    <col min="15847" max="16074" width="7.28515625" style="5"/>
    <col min="16075" max="16075" width="11.28515625" style="5" customWidth="1"/>
    <col min="16076" max="16076" width="58.42578125" style="5" customWidth="1"/>
    <col min="16077" max="16077" width="17.28515625" style="5" customWidth="1"/>
    <col min="16078" max="16078" width="21.7109375" style="5" customWidth="1"/>
    <col min="16079" max="16079" width="12.7109375" style="5" customWidth="1"/>
    <col min="16080" max="16080" width="13.28515625" style="5" customWidth="1"/>
    <col min="16081" max="16081" width="12.85546875" style="5" customWidth="1"/>
    <col min="16082" max="16082" width="13.28515625" style="5" customWidth="1"/>
    <col min="16083" max="16083" width="15.140625" style="5" customWidth="1"/>
    <col min="16084" max="16084" width="17.42578125" style="5" customWidth="1"/>
    <col min="16085" max="16085" width="15.7109375" style="5" customWidth="1"/>
    <col min="16086" max="16086" width="18.85546875" style="5" customWidth="1"/>
    <col min="16087" max="16088" width="14.28515625" style="5" customWidth="1"/>
    <col min="16089" max="16089" width="16.7109375" style="5" customWidth="1"/>
    <col min="16090" max="16090" width="17" style="5" customWidth="1"/>
    <col min="16091" max="16094" width="14.28515625" style="5" customWidth="1"/>
    <col min="16095" max="16095" width="17" style="5" customWidth="1"/>
    <col min="16096" max="16096" width="16.7109375" style="5" customWidth="1"/>
    <col min="16097" max="16097" width="17.5703125" style="5" customWidth="1"/>
    <col min="16098" max="16098" width="18.5703125" style="5" customWidth="1"/>
    <col min="16099" max="16099" width="17.42578125" style="5" customWidth="1"/>
    <col min="16100" max="16100" width="17.85546875" style="5" customWidth="1"/>
    <col min="16101" max="16102" width="14.28515625" style="5" customWidth="1"/>
    <col min="16103" max="16384" width="7.28515625" style="5"/>
  </cols>
  <sheetData>
    <row r="1" spans="1:17" x14ac:dyDescent="0.4">
      <c r="A1" s="1" t="s">
        <v>0</v>
      </c>
    </row>
    <row r="2" spans="1:17" s="10" customFormat="1" ht="15.75" customHeight="1" x14ac:dyDescent="0.4">
      <c r="A2" s="6"/>
      <c r="B2" s="7"/>
      <c r="C2" s="8"/>
      <c r="D2" s="9"/>
      <c r="E2" s="9"/>
      <c r="F2" s="9"/>
      <c r="G2" s="9"/>
    </row>
    <row r="3" spans="1:17" s="10" customFormat="1" x14ac:dyDescent="0.4">
      <c r="A3" s="11" t="s">
        <v>1</v>
      </c>
      <c r="B3" s="7"/>
      <c r="C3" s="8"/>
      <c r="D3" s="9"/>
      <c r="E3" s="9"/>
      <c r="F3" s="9"/>
      <c r="G3" s="9"/>
    </row>
    <row r="4" spans="1:17" s="10" customFormat="1" x14ac:dyDescent="0.4">
      <c r="A4" s="8"/>
      <c r="B4" s="7"/>
      <c r="C4" s="8"/>
      <c r="D4" s="9"/>
      <c r="E4" s="9"/>
      <c r="F4" s="9"/>
      <c r="G4" s="9"/>
    </row>
    <row r="5" spans="1:17" s="10" customFormat="1" x14ac:dyDescent="0.4">
      <c r="A5" s="11" t="s">
        <v>2</v>
      </c>
      <c r="B5" s="7"/>
      <c r="C5" s="8"/>
      <c r="D5" s="9"/>
      <c r="E5" s="9"/>
      <c r="F5" s="9"/>
      <c r="G5" s="9"/>
    </row>
    <row r="6" spans="1:17" s="10" customFormat="1" ht="14.25" customHeight="1" thickBot="1" x14ac:dyDescent="0.45">
      <c r="A6" s="8"/>
      <c r="B6" s="7"/>
      <c r="C6" s="8"/>
      <c r="D6" s="9"/>
      <c r="E6" s="9"/>
      <c r="F6" s="9"/>
      <c r="G6" s="9"/>
    </row>
    <row r="7" spans="1:17" s="10" customFormat="1" ht="50.25" customHeight="1" thickBot="1" x14ac:dyDescent="0.45">
      <c r="A7" s="144" t="s">
        <v>3</v>
      </c>
      <c r="B7" s="146" t="s">
        <v>4</v>
      </c>
      <c r="C7" s="12" t="s">
        <v>5</v>
      </c>
      <c r="D7" s="13" t="s">
        <v>6</v>
      </c>
      <c r="E7" s="13" t="s">
        <v>7</v>
      </c>
      <c r="F7" s="13" t="s">
        <v>8</v>
      </c>
      <c r="G7" s="53" t="s">
        <v>9</v>
      </c>
    </row>
    <row r="8" spans="1:17" s="10" customFormat="1" ht="93.75" customHeight="1" thickBot="1" x14ac:dyDescent="0.45">
      <c r="A8" s="145"/>
      <c r="B8" s="147"/>
      <c r="C8" s="14" t="s">
        <v>113</v>
      </c>
      <c r="D8" s="14" t="s">
        <v>113</v>
      </c>
      <c r="E8" s="14" t="s">
        <v>113</v>
      </c>
      <c r="F8" s="14" t="s">
        <v>113</v>
      </c>
      <c r="G8" s="14" t="s">
        <v>113</v>
      </c>
    </row>
    <row r="9" spans="1:17" s="10" customFormat="1" ht="69.75" customHeight="1" thickBot="1" x14ac:dyDescent="0.45">
      <c r="A9" s="16">
        <v>405</v>
      </c>
      <c r="B9" s="17" t="s">
        <v>11</v>
      </c>
      <c r="C9" s="18">
        <v>60</v>
      </c>
      <c r="D9" s="19">
        <v>0.83999999999999986</v>
      </c>
      <c r="E9" s="19">
        <v>3.0599999999999996</v>
      </c>
      <c r="F9" s="19">
        <v>5.76</v>
      </c>
      <c r="G9" s="19">
        <v>55.2</v>
      </c>
    </row>
    <row r="10" spans="1:17" s="10" customFormat="1" ht="69.75" customHeight="1" thickBot="1" x14ac:dyDescent="0.45">
      <c r="A10" s="16">
        <v>138</v>
      </c>
      <c r="B10" s="17" t="s">
        <v>12</v>
      </c>
      <c r="C10" s="18" t="s">
        <v>13</v>
      </c>
      <c r="D10" s="19">
        <v>2.5</v>
      </c>
      <c r="E10" s="19">
        <v>3</v>
      </c>
      <c r="F10" s="19">
        <v>18.3</v>
      </c>
      <c r="G10" s="19">
        <v>113</v>
      </c>
    </row>
    <row r="11" spans="1:17" s="10" customFormat="1" ht="69.75" customHeight="1" thickBot="1" x14ac:dyDescent="0.45">
      <c r="A11" s="16">
        <v>442</v>
      </c>
      <c r="B11" s="20" t="s">
        <v>38</v>
      </c>
      <c r="C11" s="18" t="s">
        <v>125</v>
      </c>
      <c r="D11" s="19">
        <v>13.77</v>
      </c>
      <c r="E11" s="19">
        <v>5.3100000000000005</v>
      </c>
      <c r="F11" s="19">
        <v>3.51</v>
      </c>
      <c r="G11" s="19">
        <v>118.80000000000001</v>
      </c>
    </row>
    <row r="12" spans="1:17" s="10" customFormat="1" ht="69.75" customHeight="1" thickBot="1" x14ac:dyDescent="0.45">
      <c r="A12" s="16">
        <v>516</v>
      </c>
      <c r="B12" s="20" t="s">
        <v>14</v>
      </c>
      <c r="C12" s="18">
        <v>150</v>
      </c>
      <c r="D12" s="19">
        <v>5.2500000000000009</v>
      </c>
      <c r="E12" s="19">
        <v>6.15</v>
      </c>
      <c r="F12" s="19">
        <v>35.25</v>
      </c>
      <c r="G12" s="19">
        <v>220.5</v>
      </c>
    </row>
    <row r="13" spans="1:17" s="10" customFormat="1" ht="69.75" customHeight="1" thickBot="1" x14ac:dyDescent="0.45">
      <c r="A13" s="16">
        <v>701</v>
      </c>
      <c r="B13" s="20" t="s">
        <v>15</v>
      </c>
      <c r="C13" s="18">
        <v>200</v>
      </c>
      <c r="D13" s="19">
        <v>0.1</v>
      </c>
      <c r="E13" s="19">
        <v>0</v>
      </c>
      <c r="F13" s="19">
        <v>26.4</v>
      </c>
      <c r="G13" s="19">
        <v>102</v>
      </c>
    </row>
    <row r="14" spans="1:17" s="22" customFormat="1" ht="69.75" customHeight="1" thickBot="1" x14ac:dyDescent="0.4">
      <c r="A14" s="16"/>
      <c r="B14" s="20" t="s">
        <v>16</v>
      </c>
      <c r="C14" s="18">
        <v>36</v>
      </c>
      <c r="D14" s="19">
        <v>2.6999999999999997</v>
      </c>
      <c r="E14" s="19">
        <v>1.044</v>
      </c>
      <c r="F14" s="19">
        <v>18.504000000000001</v>
      </c>
      <c r="G14" s="19">
        <v>94.8</v>
      </c>
      <c r="J14" s="22">
        <f>C14*2</f>
        <v>72</v>
      </c>
      <c r="K14" s="22">
        <f t="shared" ref="K14:Q14" si="0">D14*2</f>
        <v>5.3999999999999995</v>
      </c>
      <c r="L14" s="22">
        <f t="shared" si="0"/>
        <v>2.0880000000000001</v>
      </c>
      <c r="M14" s="22">
        <f t="shared" si="0"/>
        <v>37.008000000000003</v>
      </c>
      <c r="N14" s="22">
        <f t="shared" si="0"/>
        <v>189.6</v>
      </c>
      <c r="O14" s="22">
        <f t="shared" si="0"/>
        <v>0</v>
      </c>
      <c r="P14" s="22">
        <f t="shared" si="0"/>
        <v>0</v>
      </c>
      <c r="Q14" s="22">
        <f t="shared" si="0"/>
        <v>144</v>
      </c>
    </row>
    <row r="15" spans="1:17" s="10" customFormat="1" ht="69.75" customHeight="1" thickBot="1" x14ac:dyDescent="0.45">
      <c r="A15" s="16"/>
      <c r="B15" s="20" t="s">
        <v>17</v>
      </c>
      <c r="C15" s="18">
        <v>32.5</v>
      </c>
      <c r="D15" s="19">
        <v>2.5024999999999999</v>
      </c>
      <c r="E15" s="19">
        <v>0.45500000000000002</v>
      </c>
      <c r="F15" s="19">
        <v>12.2525</v>
      </c>
      <c r="G15" s="19">
        <v>65</v>
      </c>
    </row>
    <row r="16" spans="1:17" s="10" customFormat="1" ht="69.75" customHeight="1" thickBot="1" x14ac:dyDescent="0.45">
      <c r="A16" s="16"/>
      <c r="B16" s="23" t="s">
        <v>18</v>
      </c>
      <c r="C16" s="18"/>
      <c r="D16" s="19">
        <f>SUM(D9:D15)</f>
        <v>27.662500000000001</v>
      </c>
      <c r="E16" s="19">
        <f t="shared" ref="E16:G16" si="1">SUM(E9:E15)</f>
        <v>19.019000000000002</v>
      </c>
      <c r="F16" s="19">
        <f t="shared" si="1"/>
        <v>119.9765</v>
      </c>
      <c r="G16" s="19">
        <f t="shared" si="1"/>
        <v>769.3</v>
      </c>
    </row>
    <row r="17" spans="1:7" s="10" customFormat="1" ht="69.75" customHeight="1" thickBot="1" x14ac:dyDescent="0.45">
      <c r="A17" s="16"/>
      <c r="B17" s="23" t="s">
        <v>19</v>
      </c>
      <c r="C17" s="18"/>
      <c r="D17" s="19">
        <f>D16</f>
        <v>27.662500000000001</v>
      </c>
      <c r="E17" s="19">
        <f t="shared" ref="E17:G17" si="2">E16</f>
        <v>19.019000000000002</v>
      </c>
      <c r="F17" s="19">
        <f t="shared" si="2"/>
        <v>119.9765</v>
      </c>
      <c r="G17" s="19">
        <f t="shared" si="2"/>
        <v>769.3</v>
      </c>
    </row>
    <row r="18" spans="1:7" s="10" customFormat="1" ht="40.5" customHeight="1" x14ac:dyDescent="0.4">
      <c r="A18" s="24"/>
      <c r="B18" s="25"/>
      <c r="C18" s="24"/>
      <c r="D18" s="26"/>
      <c r="E18" s="26"/>
      <c r="F18" s="26"/>
      <c r="G18" s="26"/>
    </row>
    <row r="19" spans="1:7" s="10" customFormat="1" ht="40.5" customHeight="1" x14ac:dyDescent="0.4">
      <c r="A19" s="24"/>
      <c r="B19" s="25"/>
      <c r="C19" s="24"/>
      <c r="D19" s="26"/>
      <c r="E19" s="26"/>
      <c r="F19" s="26"/>
      <c r="G19" s="26"/>
    </row>
    <row r="20" spans="1:7" s="10" customFormat="1" ht="40.5" customHeight="1" x14ac:dyDescent="0.4">
      <c r="A20" s="24"/>
      <c r="B20" s="25"/>
      <c r="C20" s="24"/>
      <c r="D20" s="26"/>
      <c r="E20" s="26"/>
      <c r="F20" s="26"/>
      <c r="G20" s="26"/>
    </row>
    <row r="21" spans="1:7" s="10" customFormat="1" x14ac:dyDescent="0.4">
      <c r="A21" s="24"/>
      <c r="B21" s="25"/>
      <c r="C21" s="24"/>
      <c r="D21" s="26"/>
      <c r="E21" s="26"/>
      <c r="F21" s="26"/>
      <c r="G21" s="26"/>
    </row>
    <row r="22" spans="1:7" s="10" customFormat="1" x14ac:dyDescent="0.4">
      <c r="A22" s="11" t="s">
        <v>20</v>
      </c>
      <c r="B22" s="7"/>
      <c r="C22" s="8"/>
      <c r="D22" s="9"/>
      <c r="E22" s="9"/>
      <c r="F22" s="9"/>
      <c r="G22" s="9"/>
    </row>
    <row r="23" spans="1:7" s="10" customFormat="1" x14ac:dyDescent="0.4">
      <c r="A23" s="8"/>
      <c r="B23" s="7"/>
      <c r="C23" s="8"/>
      <c r="D23" s="9"/>
      <c r="E23" s="9"/>
      <c r="F23" s="9"/>
      <c r="G23" s="9"/>
    </row>
    <row r="24" spans="1:7" s="10" customFormat="1" x14ac:dyDescent="0.4">
      <c r="A24" s="11" t="s">
        <v>2</v>
      </c>
      <c r="B24" s="7"/>
      <c r="C24" s="8"/>
      <c r="D24" s="9"/>
      <c r="E24" s="9"/>
      <c r="F24" s="9"/>
      <c r="G24" s="9"/>
    </row>
    <row r="25" spans="1:7" s="10" customFormat="1" ht="28.5" thickBot="1" x14ac:dyDescent="0.45">
      <c r="A25" s="8"/>
      <c r="B25" s="7"/>
      <c r="C25" s="8"/>
      <c r="D25" s="9"/>
      <c r="E25" s="9"/>
      <c r="F25" s="9"/>
      <c r="G25" s="9"/>
    </row>
    <row r="26" spans="1:7" s="10" customFormat="1" ht="48.75" customHeight="1" thickBot="1" x14ac:dyDescent="0.45">
      <c r="A26" s="144" t="s">
        <v>3</v>
      </c>
      <c r="B26" s="146" t="s">
        <v>4</v>
      </c>
      <c r="C26" s="12" t="s">
        <v>5</v>
      </c>
      <c r="D26" s="13" t="s">
        <v>6</v>
      </c>
      <c r="E26" s="13" t="s">
        <v>7</v>
      </c>
      <c r="F26" s="13" t="s">
        <v>8</v>
      </c>
      <c r="G26" s="53" t="s">
        <v>9</v>
      </c>
    </row>
    <row r="27" spans="1:7" s="10" customFormat="1" ht="69" customHeight="1" thickBot="1" x14ac:dyDescent="0.45">
      <c r="A27" s="145"/>
      <c r="B27" s="147"/>
      <c r="C27" s="14" t="s">
        <v>113</v>
      </c>
      <c r="D27" s="15" t="s">
        <v>113</v>
      </c>
      <c r="E27" s="15" t="s">
        <v>113</v>
      </c>
      <c r="F27" s="15" t="s">
        <v>113</v>
      </c>
      <c r="G27" s="15" t="s">
        <v>113</v>
      </c>
    </row>
    <row r="28" spans="1:7" s="10" customFormat="1" ht="66" customHeight="1" thickBot="1" x14ac:dyDescent="0.45">
      <c r="A28" s="16">
        <v>41</v>
      </c>
      <c r="B28" s="17" t="s">
        <v>77</v>
      </c>
      <c r="C28" s="18">
        <v>60</v>
      </c>
      <c r="D28" s="19">
        <v>0.74399999999999999</v>
      </c>
      <c r="E28" s="19">
        <v>0.06</v>
      </c>
      <c r="F28" s="19">
        <v>6.9719999999999995</v>
      </c>
      <c r="G28" s="19">
        <v>31.380000000000003</v>
      </c>
    </row>
    <row r="29" spans="1:7" s="10" customFormat="1" ht="66" customHeight="1" thickBot="1" x14ac:dyDescent="0.45">
      <c r="A29" s="16">
        <v>155</v>
      </c>
      <c r="B29" s="17" t="s">
        <v>21</v>
      </c>
      <c r="C29" s="18" t="s">
        <v>13</v>
      </c>
      <c r="D29" s="19">
        <v>1.8</v>
      </c>
      <c r="E29" s="19">
        <v>2.4</v>
      </c>
      <c r="F29" s="19">
        <v>14.1</v>
      </c>
      <c r="G29" s="19">
        <v>87</v>
      </c>
    </row>
    <row r="30" spans="1:7" s="10" customFormat="1" ht="66" customHeight="1" thickBot="1" x14ac:dyDescent="0.45">
      <c r="A30" s="16">
        <v>496</v>
      </c>
      <c r="B30" s="20" t="s">
        <v>78</v>
      </c>
      <c r="C30" s="30" t="s">
        <v>75</v>
      </c>
      <c r="D30" s="34">
        <v>10.34</v>
      </c>
      <c r="E30" s="34">
        <v>8.6699999999999982</v>
      </c>
      <c r="F30" s="34">
        <v>12.46</v>
      </c>
      <c r="G30" s="44">
        <v>170.7</v>
      </c>
    </row>
    <row r="31" spans="1:7" s="10" customFormat="1" ht="66" customHeight="1" thickBot="1" x14ac:dyDescent="0.45">
      <c r="A31" s="16">
        <v>508</v>
      </c>
      <c r="B31" s="20" t="s">
        <v>30</v>
      </c>
      <c r="C31" s="18">
        <v>150</v>
      </c>
      <c r="D31" s="19">
        <v>8.7000000000000011</v>
      </c>
      <c r="E31" s="19">
        <v>7.8</v>
      </c>
      <c r="F31" s="19">
        <v>42.599999999999994</v>
      </c>
      <c r="G31" s="19">
        <v>279</v>
      </c>
    </row>
    <row r="32" spans="1:7" s="10" customFormat="1" ht="66" customHeight="1" thickBot="1" x14ac:dyDescent="0.45">
      <c r="A32" s="27">
        <v>639</v>
      </c>
      <c r="B32" s="17" t="s">
        <v>23</v>
      </c>
      <c r="C32" s="28">
        <v>200</v>
      </c>
      <c r="D32" s="21">
        <v>0.6</v>
      </c>
      <c r="E32" s="21">
        <v>0</v>
      </c>
      <c r="F32" s="21">
        <v>31.4</v>
      </c>
      <c r="G32" s="21">
        <v>124</v>
      </c>
    </row>
    <row r="33" spans="1:7" s="22" customFormat="1" ht="66" customHeight="1" thickBot="1" x14ac:dyDescent="0.4">
      <c r="A33" s="16"/>
      <c r="B33" s="20" t="s">
        <v>16</v>
      </c>
      <c r="C33" s="18">
        <v>36</v>
      </c>
      <c r="D33" s="19">
        <v>2.6999999999999997</v>
      </c>
      <c r="E33" s="19">
        <v>1.044</v>
      </c>
      <c r="F33" s="19">
        <v>18.504000000000001</v>
      </c>
      <c r="G33" s="19">
        <v>94.8</v>
      </c>
    </row>
    <row r="34" spans="1:7" s="10" customFormat="1" ht="66" customHeight="1" thickBot="1" x14ac:dyDescent="0.45">
      <c r="A34" s="16"/>
      <c r="B34" s="20" t="s">
        <v>17</v>
      </c>
      <c r="C34" s="18">
        <v>32.5</v>
      </c>
      <c r="D34" s="19">
        <v>2.5024999999999999</v>
      </c>
      <c r="E34" s="19">
        <v>0.45500000000000002</v>
      </c>
      <c r="F34" s="19">
        <v>12.2525</v>
      </c>
      <c r="G34" s="19">
        <v>65</v>
      </c>
    </row>
    <row r="35" spans="1:7" s="10" customFormat="1" ht="66" customHeight="1" thickBot="1" x14ac:dyDescent="0.45">
      <c r="A35" s="16"/>
      <c r="B35" s="23" t="s">
        <v>18</v>
      </c>
      <c r="C35" s="18"/>
      <c r="D35" s="19">
        <f>SUM(D28:D34)</f>
        <v>27.386500000000005</v>
      </c>
      <c r="E35" s="19">
        <f t="shared" ref="E35:G35" si="3">SUM(E28:E34)</f>
        <v>20.428999999999998</v>
      </c>
      <c r="F35" s="19">
        <f t="shared" si="3"/>
        <v>138.2885</v>
      </c>
      <c r="G35" s="19">
        <f t="shared" si="3"/>
        <v>851.87999999999988</v>
      </c>
    </row>
    <row r="36" spans="1:7" s="10" customFormat="1" ht="66" customHeight="1" thickBot="1" x14ac:dyDescent="0.45">
      <c r="A36" s="16"/>
      <c r="B36" s="23" t="s">
        <v>19</v>
      </c>
      <c r="C36" s="18"/>
      <c r="D36" s="19">
        <f>D35</f>
        <v>27.386500000000005</v>
      </c>
      <c r="E36" s="19">
        <f t="shared" ref="E36:G36" si="4">E35</f>
        <v>20.428999999999998</v>
      </c>
      <c r="F36" s="19">
        <f t="shared" si="4"/>
        <v>138.2885</v>
      </c>
      <c r="G36" s="19">
        <f t="shared" si="4"/>
        <v>851.87999999999988</v>
      </c>
    </row>
    <row r="37" spans="1:7" s="10" customFormat="1" x14ac:dyDescent="0.4">
      <c r="A37" s="6"/>
      <c r="B37" s="7"/>
      <c r="C37" s="8"/>
      <c r="D37" s="9"/>
      <c r="E37" s="9"/>
      <c r="F37" s="9"/>
      <c r="G37" s="9"/>
    </row>
    <row r="38" spans="1:7" s="10" customFormat="1" x14ac:dyDescent="0.4">
      <c r="A38" s="6"/>
      <c r="B38" s="7"/>
      <c r="C38" s="8"/>
      <c r="D38" s="9"/>
      <c r="E38" s="9"/>
      <c r="F38" s="9"/>
      <c r="G38" s="9"/>
    </row>
    <row r="39" spans="1:7" s="10" customFormat="1" x14ac:dyDescent="0.4">
      <c r="A39" s="11" t="s">
        <v>24</v>
      </c>
      <c r="B39" s="7"/>
      <c r="C39" s="8"/>
      <c r="D39" s="9"/>
      <c r="E39" s="9"/>
      <c r="F39" s="9"/>
      <c r="G39" s="9"/>
    </row>
    <row r="40" spans="1:7" s="10" customFormat="1" x14ac:dyDescent="0.4">
      <c r="A40" s="8"/>
      <c r="B40" s="7"/>
      <c r="C40" s="8"/>
      <c r="D40" s="9"/>
      <c r="E40" s="9"/>
      <c r="F40" s="9"/>
      <c r="G40" s="9"/>
    </row>
    <row r="41" spans="1:7" s="10" customFormat="1" x14ac:dyDescent="0.4">
      <c r="A41" s="11" t="s">
        <v>25</v>
      </c>
      <c r="B41" s="7"/>
      <c r="C41" s="8"/>
      <c r="D41" s="9"/>
      <c r="E41" s="9"/>
      <c r="F41" s="9"/>
      <c r="G41" s="9"/>
    </row>
    <row r="42" spans="1:7" s="10" customFormat="1" ht="19.5" customHeight="1" thickBot="1" x14ac:dyDescent="0.45">
      <c r="A42" s="8"/>
      <c r="B42" s="7"/>
      <c r="C42" s="8"/>
      <c r="D42" s="9"/>
      <c r="E42" s="9"/>
      <c r="F42" s="9"/>
      <c r="G42" s="9"/>
    </row>
    <row r="43" spans="1:7" s="10" customFormat="1" ht="48.75" customHeight="1" thickBot="1" x14ac:dyDescent="0.45">
      <c r="A43" s="144" t="s">
        <v>3</v>
      </c>
      <c r="B43" s="146" t="s">
        <v>4</v>
      </c>
      <c r="C43" s="45" t="s">
        <v>5</v>
      </c>
      <c r="D43" s="46" t="s">
        <v>6</v>
      </c>
      <c r="E43" s="46" t="s">
        <v>7</v>
      </c>
      <c r="F43" s="46" t="s">
        <v>8</v>
      </c>
      <c r="G43" s="53" t="s">
        <v>9</v>
      </c>
    </row>
    <row r="44" spans="1:7" s="10" customFormat="1" ht="83.25" customHeight="1" thickBot="1" x14ac:dyDescent="0.45">
      <c r="A44" s="145"/>
      <c r="B44" s="147"/>
      <c r="C44" s="14" t="s">
        <v>113</v>
      </c>
      <c r="D44" s="15" t="s">
        <v>113</v>
      </c>
      <c r="E44" s="15" t="s">
        <v>113</v>
      </c>
      <c r="F44" s="15" t="s">
        <v>113</v>
      </c>
      <c r="G44" s="15" t="s">
        <v>113</v>
      </c>
    </row>
    <row r="45" spans="1:7" s="10" customFormat="1" ht="79.5" customHeight="1" thickBot="1" x14ac:dyDescent="0.45">
      <c r="A45" s="16">
        <v>43</v>
      </c>
      <c r="B45" s="20" t="s">
        <v>26</v>
      </c>
      <c r="C45" s="18">
        <v>60</v>
      </c>
      <c r="D45" s="19">
        <v>0.83999999999999986</v>
      </c>
      <c r="E45" s="19">
        <v>2.4599999999999995</v>
      </c>
      <c r="F45" s="19">
        <v>1.98</v>
      </c>
      <c r="G45" s="19">
        <v>52.8</v>
      </c>
    </row>
    <row r="46" spans="1:7" s="10" customFormat="1" ht="79.5" customHeight="1" thickBot="1" x14ac:dyDescent="0.45">
      <c r="A46" s="16">
        <v>132</v>
      </c>
      <c r="B46" s="17" t="s">
        <v>27</v>
      </c>
      <c r="C46" s="18" t="s">
        <v>28</v>
      </c>
      <c r="D46" s="19">
        <v>3.26</v>
      </c>
      <c r="E46" s="19">
        <v>6.0000000000000009</v>
      </c>
      <c r="F46" s="19">
        <v>20.459999999999997</v>
      </c>
      <c r="G46" s="19">
        <v>151</v>
      </c>
    </row>
    <row r="47" spans="1:7" s="10" customFormat="1" ht="79.5" customHeight="1" thickBot="1" x14ac:dyDescent="0.45">
      <c r="A47" s="16">
        <v>431</v>
      </c>
      <c r="B47" s="17" t="s">
        <v>29</v>
      </c>
      <c r="C47" s="18" t="s">
        <v>125</v>
      </c>
      <c r="D47" s="34">
        <v>12.24</v>
      </c>
      <c r="E47" s="34">
        <v>12.24</v>
      </c>
      <c r="F47" s="34">
        <v>3.51</v>
      </c>
      <c r="G47" s="34">
        <v>175.5</v>
      </c>
    </row>
    <row r="48" spans="1:7" s="10" customFormat="1" ht="79.5" customHeight="1" thickBot="1" x14ac:dyDescent="0.45">
      <c r="A48" s="16">
        <v>520</v>
      </c>
      <c r="B48" s="20" t="s">
        <v>34</v>
      </c>
      <c r="C48" s="18">
        <v>150</v>
      </c>
      <c r="D48" s="19">
        <v>3.1500000000000004</v>
      </c>
      <c r="E48" s="19">
        <v>6.75</v>
      </c>
      <c r="F48" s="19">
        <v>21.9</v>
      </c>
      <c r="G48" s="19">
        <v>163.5</v>
      </c>
    </row>
    <row r="49" spans="1:7" s="10" customFormat="1" ht="79.5" customHeight="1" thickBot="1" x14ac:dyDescent="0.45">
      <c r="A49" s="16">
        <v>685</v>
      </c>
      <c r="B49" s="20" t="s">
        <v>55</v>
      </c>
      <c r="C49" s="18" t="s">
        <v>56</v>
      </c>
      <c r="D49" s="19">
        <v>0.2</v>
      </c>
      <c r="E49" s="19">
        <v>0</v>
      </c>
      <c r="F49" s="19">
        <v>15</v>
      </c>
      <c r="G49" s="19">
        <v>58</v>
      </c>
    </row>
    <row r="50" spans="1:7" s="22" customFormat="1" ht="79.5" customHeight="1" thickBot="1" x14ac:dyDescent="0.4">
      <c r="A50" s="16"/>
      <c r="B50" s="20" t="s">
        <v>16</v>
      </c>
      <c r="C50" s="18">
        <v>36</v>
      </c>
      <c r="D50" s="19">
        <v>2.6999999999999997</v>
      </c>
      <c r="E50" s="19">
        <v>1.044</v>
      </c>
      <c r="F50" s="19">
        <v>18.504000000000001</v>
      </c>
      <c r="G50" s="19">
        <v>94.8</v>
      </c>
    </row>
    <row r="51" spans="1:7" s="10" customFormat="1" ht="79.5" customHeight="1" thickBot="1" x14ac:dyDescent="0.45">
      <c r="A51" s="16"/>
      <c r="B51" s="20" t="s">
        <v>17</v>
      </c>
      <c r="C51" s="18">
        <v>32.5</v>
      </c>
      <c r="D51" s="19">
        <v>2.5024999999999999</v>
      </c>
      <c r="E51" s="19">
        <v>0.45500000000000002</v>
      </c>
      <c r="F51" s="19">
        <v>12.2525</v>
      </c>
      <c r="G51" s="19">
        <v>65</v>
      </c>
    </row>
    <row r="52" spans="1:7" s="10" customFormat="1" ht="79.5" customHeight="1" thickBot="1" x14ac:dyDescent="0.45">
      <c r="A52" s="16"/>
      <c r="B52" s="23" t="s">
        <v>18</v>
      </c>
      <c r="C52" s="18"/>
      <c r="D52" s="19">
        <f>SUM(D45:D51)</f>
        <v>24.892500000000002</v>
      </c>
      <c r="E52" s="19">
        <f t="shared" ref="E52:G52" si="5">SUM(E45:E51)</f>
        <v>28.949000000000002</v>
      </c>
      <c r="F52" s="19">
        <f t="shared" si="5"/>
        <v>93.606499999999997</v>
      </c>
      <c r="G52" s="19">
        <f t="shared" si="5"/>
        <v>760.59999999999991</v>
      </c>
    </row>
    <row r="53" spans="1:7" s="10" customFormat="1" ht="79.5" customHeight="1" thickBot="1" x14ac:dyDescent="0.45">
      <c r="A53" s="16"/>
      <c r="B53" s="23" t="s">
        <v>19</v>
      </c>
      <c r="C53" s="18"/>
      <c r="D53" s="19">
        <f>D52</f>
        <v>24.892500000000002</v>
      </c>
      <c r="E53" s="19">
        <f t="shared" ref="E53:G53" si="6">E52</f>
        <v>28.949000000000002</v>
      </c>
      <c r="F53" s="19">
        <f t="shared" si="6"/>
        <v>93.606499999999997</v>
      </c>
      <c r="G53" s="19">
        <f t="shared" si="6"/>
        <v>760.59999999999991</v>
      </c>
    </row>
    <row r="54" spans="1:7" s="10" customFormat="1" ht="40.5" customHeight="1" x14ac:dyDescent="0.4">
      <c r="A54" s="24"/>
      <c r="B54" s="25"/>
      <c r="C54" s="24"/>
      <c r="D54" s="26"/>
      <c r="E54" s="26"/>
      <c r="F54" s="26"/>
      <c r="G54" s="26"/>
    </row>
    <row r="55" spans="1:7" s="10" customFormat="1" x14ac:dyDescent="0.4">
      <c r="A55" s="6"/>
      <c r="B55" s="7"/>
      <c r="C55" s="8"/>
      <c r="D55" s="9"/>
      <c r="E55" s="9"/>
      <c r="F55" s="9"/>
      <c r="G55" s="9"/>
    </row>
    <row r="56" spans="1:7" s="10" customFormat="1" x14ac:dyDescent="0.4">
      <c r="A56" s="6"/>
      <c r="B56" s="7"/>
      <c r="C56" s="8"/>
      <c r="D56" s="9"/>
      <c r="E56" s="9"/>
      <c r="F56" s="9"/>
      <c r="G56" s="9"/>
    </row>
    <row r="57" spans="1:7" s="10" customFormat="1" x14ac:dyDescent="0.4">
      <c r="A57" s="11" t="s">
        <v>31</v>
      </c>
      <c r="B57" s="7"/>
      <c r="C57" s="8"/>
      <c r="D57" s="9"/>
      <c r="E57" s="9"/>
      <c r="F57" s="9"/>
      <c r="G57" s="9"/>
    </row>
    <row r="58" spans="1:7" s="10" customFormat="1" x14ac:dyDescent="0.4">
      <c r="A58" s="8"/>
      <c r="B58" s="7"/>
      <c r="C58" s="8"/>
      <c r="D58" s="9"/>
      <c r="E58" s="9"/>
      <c r="F58" s="9"/>
      <c r="G58" s="9"/>
    </row>
    <row r="59" spans="1:7" s="10" customFormat="1" x14ac:dyDescent="0.4">
      <c r="A59" s="11" t="s">
        <v>25</v>
      </c>
      <c r="B59" s="7"/>
      <c r="C59" s="8"/>
      <c r="D59" s="9"/>
      <c r="E59" s="9"/>
      <c r="F59" s="9"/>
      <c r="G59" s="9"/>
    </row>
    <row r="60" spans="1:7" s="10" customFormat="1" ht="28.5" thickBot="1" x14ac:dyDescent="0.45">
      <c r="A60" s="8"/>
      <c r="B60" s="7"/>
      <c r="C60" s="8"/>
      <c r="D60" s="9"/>
      <c r="E60" s="9"/>
      <c r="F60" s="9"/>
      <c r="G60" s="9"/>
    </row>
    <row r="61" spans="1:7" s="10" customFormat="1" ht="48.75" customHeight="1" thickBot="1" x14ac:dyDescent="0.45">
      <c r="A61" s="144" t="s">
        <v>3</v>
      </c>
      <c r="B61" s="146" t="s">
        <v>4</v>
      </c>
      <c r="C61" s="45" t="s">
        <v>5</v>
      </c>
      <c r="D61" s="46" t="s">
        <v>6</v>
      </c>
      <c r="E61" s="46" t="s">
        <v>7</v>
      </c>
      <c r="F61" s="46" t="s">
        <v>8</v>
      </c>
      <c r="G61" s="53" t="s">
        <v>9</v>
      </c>
    </row>
    <row r="62" spans="1:7" s="10" customFormat="1" ht="87" customHeight="1" thickBot="1" x14ac:dyDescent="0.45">
      <c r="A62" s="145"/>
      <c r="B62" s="147"/>
      <c r="C62" s="14" t="s">
        <v>113</v>
      </c>
      <c r="D62" s="15" t="s">
        <v>113</v>
      </c>
      <c r="E62" s="15" t="s">
        <v>113</v>
      </c>
      <c r="F62" s="15" t="s">
        <v>113</v>
      </c>
      <c r="G62" s="15" t="s">
        <v>113</v>
      </c>
    </row>
    <row r="63" spans="1:7" s="10" customFormat="1" ht="63" customHeight="1" thickBot="1" x14ac:dyDescent="0.45">
      <c r="A63" s="16">
        <v>71</v>
      </c>
      <c r="B63" s="17" t="s">
        <v>32</v>
      </c>
      <c r="C63" s="18">
        <v>60</v>
      </c>
      <c r="D63" s="19">
        <v>0.83999999999999986</v>
      </c>
      <c r="E63" s="19">
        <v>6.06</v>
      </c>
      <c r="F63" s="19">
        <v>4.08</v>
      </c>
      <c r="G63" s="19">
        <v>74.400000000000006</v>
      </c>
    </row>
    <row r="64" spans="1:7" s="10" customFormat="1" ht="63" customHeight="1" thickBot="1" x14ac:dyDescent="0.45">
      <c r="A64" s="16">
        <v>139</v>
      </c>
      <c r="B64" s="17" t="s">
        <v>33</v>
      </c>
      <c r="C64" s="18" t="s">
        <v>13</v>
      </c>
      <c r="D64" s="19">
        <v>7.6</v>
      </c>
      <c r="E64" s="19">
        <v>5.6999999999999993</v>
      </c>
      <c r="F64" s="19">
        <v>20</v>
      </c>
      <c r="G64" s="19">
        <v>163</v>
      </c>
    </row>
    <row r="65" spans="1:7" s="49" customFormat="1" ht="63" customHeight="1" thickBot="1" x14ac:dyDescent="0.4">
      <c r="A65" s="16">
        <v>374</v>
      </c>
      <c r="B65" s="20" t="s">
        <v>46</v>
      </c>
      <c r="C65" s="18" t="s">
        <v>74</v>
      </c>
      <c r="D65" s="19">
        <v>10.56</v>
      </c>
      <c r="E65" s="19">
        <v>5.0999999999999996</v>
      </c>
      <c r="F65" s="19">
        <v>5.6</v>
      </c>
      <c r="G65" s="21">
        <v>112</v>
      </c>
    </row>
    <row r="66" spans="1:7" s="10" customFormat="1" ht="63" customHeight="1" thickBot="1" x14ac:dyDescent="0.45">
      <c r="A66" s="16">
        <v>511</v>
      </c>
      <c r="B66" s="20" t="s">
        <v>22</v>
      </c>
      <c r="C66" s="18">
        <v>150</v>
      </c>
      <c r="D66" s="19">
        <v>3.75</v>
      </c>
      <c r="E66" s="19">
        <v>6.15</v>
      </c>
      <c r="F66" s="19">
        <v>38.550000000000004</v>
      </c>
      <c r="G66" s="19">
        <v>228</v>
      </c>
    </row>
    <row r="67" spans="1:7" s="10" customFormat="1" ht="63" customHeight="1" thickBot="1" x14ac:dyDescent="0.45">
      <c r="A67" s="16">
        <v>701</v>
      </c>
      <c r="B67" s="20" t="s">
        <v>15</v>
      </c>
      <c r="C67" s="18">
        <v>200</v>
      </c>
      <c r="D67" s="19">
        <v>0.1</v>
      </c>
      <c r="E67" s="19">
        <v>0</v>
      </c>
      <c r="F67" s="19">
        <v>26.4</v>
      </c>
      <c r="G67" s="19">
        <v>102</v>
      </c>
    </row>
    <row r="68" spans="1:7" s="22" customFormat="1" ht="63" customHeight="1" thickBot="1" x14ac:dyDescent="0.4">
      <c r="A68" s="16"/>
      <c r="B68" s="20" t="s">
        <v>16</v>
      </c>
      <c r="C68" s="18">
        <v>36</v>
      </c>
      <c r="D68" s="19">
        <v>2.6999999999999997</v>
      </c>
      <c r="E68" s="19">
        <v>1.044</v>
      </c>
      <c r="F68" s="19">
        <v>18.504000000000001</v>
      </c>
      <c r="G68" s="19">
        <v>94.8</v>
      </c>
    </row>
    <row r="69" spans="1:7" s="10" customFormat="1" ht="63" customHeight="1" thickBot="1" x14ac:dyDescent="0.45">
      <c r="A69" s="16"/>
      <c r="B69" s="20" t="s">
        <v>17</v>
      </c>
      <c r="C69" s="18">
        <v>32.5</v>
      </c>
      <c r="D69" s="19">
        <v>2.5024999999999999</v>
      </c>
      <c r="E69" s="19">
        <v>0.45500000000000002</v>
      </c>
      <c r="F69" s="19">
        <v>12.2525</v>
      </c>
      <c r="G69" s="19">
        <v>65</v>
      </c>
    </row>
    <row r="70" spans="1:7" s="10" customFormat="1" ht="63" customHeight="1" thickBot="1" x14ac:dyDescent="0.45">
      <c r="A70" s="16"/>
      <c r="B70" s="23" t="s">
        <v>18</v>
      </c>
      <c r="C70" s="18"/>
      <c r="D70" s="19">
        <f>SUM(D63:D69)</f>
        <v>28.052500000000002</v>
      </c>
      <c r="E70" s="19">
        <f t="shared" ref="E70:G70" si="7">SUM(E63:E69)</f>
        <v>24.508999999999997</v>
      </c>
      <c r="F70" s="19">
        <f t="shared" si="7"/>
        <v>125.3865</v>
      </c>
      <c r="G70" s="19">
        <f t="shared" si="7"/>
        <v>839.19999999999993</v>
      </c>
    </row>
    <row r="71" spans="1:7" s="10" customFormat="1" ht="63" customHeight="1" thickBot="1" x14ac:dyDescent="0.45">
      <c r="A71" s="16"/>
      <c r="B71" s="23" t="s">
        <v>19</v>
      </c>
      <c r="C71" s="18"/>
      <c r="D71" s="19">
        <f>D70</f>
        <v>28.052500000000002</v>
      </c>
      <c r="E71" s="19">
        <f t="shared" ref="E71:G71" si="8">E70</f>
        <v>24.508999999999997</v>
      </c>
      <c r="F71" s="19">
        <f t="shared" si="8"/>
        <v>125.3865</v>
      </c>
      <c r="G71" s="19">
        <f t="shared" si="8"/>
        <v>839.19999999999993</v>
      </c>
    </row>
    <row r="72" spans="1:7" s="10" customFormat="1" ht="50.1" customHeight="1" x14ac:dyDescent="0.4">
      <c r="A72" s="8"/>
      <c r="B72" s="7"/>
      <c r="C72" s="8"/>
      <c r="D72" s="9"/>
      <c r="E72" s="9"/>
      <c r="F72" s="9"/>
      <c r="G72" s="9"/>
    </row>
    <row r="73" spans="1:7" s="10" customFormat="1" ht="49.5" customHeight="1" x14ac:dyDescent="0.4">
      <c r="A73" s="11" t="s">
        <v>35</v>
      </c>
      <c r="B73" s="29"/>
      <c r="C73" s="8"/>
      <c r="D73" s="9"/>
      <c r="E73" s="9"/>
      <c r="F73" s="9"/>
      <c r="G73" s="9"/>
    </row>
    <row r="74" spans="1:7" s="10" customFormat="1" x14ac:dyDescent="0.4">
      <c r="A74" s="8"/>
      <c r="B74" s="7"/>
      <c r="C74" s="8"/>
      <c r="D74" s="9"/>
      <c r="E74" s="9"/>
      <c r="F74" s="9"/>
      <c r="G74" s="9"/>
    </row>
    <row r="75" spans="1:7" s="10" customFormat="1" x14ac:dyDescent="0.4">
      <c r="A75" s="11" t="s">
        <v>25</v>
      </c>
      <c r="B75" s="7"/>
      <c r="C75" s="8"/>
      <c r="D75" s="26"/>
      <c r="E75" s="26"/>
      <c r="F75" s="26"/>
      <c r="G75" s="26"/>
    </row>
    <row r="76" spans="1:7" s="10" customFormat="1" ht="28.5" thickBot="1" x14ac:dyDescent="0.45">
      <c r="A76" s="8"/>
      <c r="B76" s="7"/>
      <c r="C76" s="8"/>
      <c r="D76" s="9"/>
      <c r="E76" s="9"/>
      <c r="F76" s="9"/>
      <c r="G76" s="9"/>
    </row>
    <row r="77" spans="1:7" s="10" customFormat="1" ht="48.75" customHeight="1" thickBot="1" x14ac:dyDescent="0.45">
      <c r="A77" s="144" t="s">
        <v>3</v>
      </c>
      <c r="B77" s="146" t="s">
        <v>4</v>
      </c>
      <c r="C77" s="45" t="s">
        <v>5</v>
      </c>
      <c r="D77" s="46" t="s">
        <v>6</v>
      </c>
      <c r="E77" s="46" t="s">
        <v>7</v>
      </c>
      <c r="F77" s="46" t="s">
        <v>8</v>
      </c>
      <c r="G77" s="53" t="s">
        <v>9</v>
      </c>
    </row>
    <row r="78" spans="1:7" s="10" customFormat="1" ht="83.25" customHeight="1" thickBot="1" x14ac:dyDescent="0.45">
      <c r="A78" s="145"/>
      <c r="B78" s="147"/>
      <c r="C78" s="14" t="s">
        <v>113</v>
      </c>
      <c r="D78" s="15" t="s">
        <v>113</v>
      </c>
      <c r="E78" s="15" t="s">
        <v>113</v>
      </c>
      <c r="F78" s="15" t="s">
        <v>113</v>
      </c>
      <c r="G78" s="15" t="s">
        <v>113</v>
      </c>
    </row>
    <row r="79" spans="1:7" s="10" customFormat="1" ht="86.25" customHeight="1" thickBot="1" x14ac:dyDescent="0.45">
      <c r="A79" s="16">
        <v>25</v>
      </c>
      <c r="B79" s="17" t="s">
        <v>36</v>
      </c>
      <c r="C79" s="18">
        <v>60</v>
      </c>
      <c r="D79" s="19">
        <v>0.83999999999999986</v>
      </c>
      <c r="E79" s="19">
        <v>6.06</v>
      </c>
      <c r="F79" s="19">
        <v>4.08</v>
      </c>
      <c r="G79" s="19">
        <v>74.400000000000006</v>
      </c>
    </row>
    <row r="80" spans="1:7" s="10" customFormat="1" ht="86.25" customHeight="1" thickBot="1" x14ac:dyDescent="0.45">
      <c r="A80" s="126">
        <v>110</v>
      </c>
      <c r="B80" s="129" t="s">
        <v>37</v>
      </c>
      <c r="C80" s="18" t="s">
        <v>28</v>
      </c>
      <c r="D80" s="19">
        <v>2.2599999999999998</v>
      </c>
      <c r="E80" s="19">
        <v>6.7</v>
      </c>
      <c r="F80" s="19">
        <v>13.46</v>
      </c>
      <c r="G80" s="19">
        <v>122</v>
      </c>
    </row>
    <row r="81" spans="1:7" s="10" customFormat="1" ht="86.25" customHeight="1" thickBot="1" x14ac:dyDescent="0.45">
      <c r="A81" s="127">
        <v>451</v>
      </c>
      <c r="B81" s="129" t="s">
        <v>134</v>
      </c>
      <c r="C81" s="131" t="s">
        <v>75</v>
      </c>
      <c r="D81" s="131">
        <v>8.34</v>
      </c>
      <c r="E81" s="132">
        <v>3.9</v>
      </c>
      <c r="F81" s="131">
        <v>2.4</v>
      </c>
      <c r="G81" s="131">
        <v>154.24</v>
      </c>
    </row>
    <row r="82" spans="1:7" s="10" customFormat="1" ht="86.25" customHeight="1" thickBot="1" x14ac:dyDescent="0.45">
      <c r="A82" s="126">
        <v>516</v>
      </c>
      <c r="B82" s="130" t="s">
        <v>14</v>
      </c>
      <c r="C82" s="18">
        <v>150</v>
      </c>
      <c r="D82" s="19">
        <v>5.2500000000000009</v>
      </c>
      <c r="E82" s="19">
        <v>6.15</v>
      </c>
      <c r="F82" s="19">
        <v>35.25</v>
      </c>
      <c r="G82" s="19">
        <v>220.5</v>
      </c>
    </row>
    <row r="83" spans="1:7" s="10" customFormat="1" ht="86.25" customHeight="1" thickBot="1" x14ac:dyDescent="0.45">
      <c r="A83" s="128">
        <v>700</v>
      </c>
      <c r="B83" s="42" t="s">
        <v>39</v>
      </c>
      <c r="C83" s="32">
        <v>200</v>
      </c>
      <c r="D83" s="34">
        <v>1</v>
      </c>
      <c r="E83" s="34">
        <v>0</v>
      </c>
      <c r="F83" s="19">
        <v>24.9</v>
      </c>
      <c r="G83" s="21">
        <v>97</v>
      </c>
    </row>
    <row r="84" spans="1:7" s="22" customFormat="1" ht="86.25" customHeight="1" thickBot="1" x14ac:dyDescent="0.4">
      <c r="A84" s="16"/>
      <c r="B84" s="20" t="s">
        <v>16</v>
      </c>
      <c r="C84" s="18">
        <v>36</v>
      </c>
      <c r="D84" s="19">
        <v>2.6999999999999997</v>
      </c>
      <c r="E84" s="19">
        <v>1.044</v>
      </c>
      <c r="F84" s="19">
        <v>18.504000000000001</v>
      </c>
      <c r="G84" s="19">
        <v>94.8</v>
      </c>
    </row>
    <row r="85" spans="1:7" s="10" customFormat="1" ht="86.25" customHeight="1" thickBot="1" x14ac:dyDescent="0.45">
      <c r="A85" s="16"/>
      <c r="B85" s="20" t="s">
        <v>17</v>
      </c>
      <c r="C85" s="18">
        <v>32.5</v>
      </c>
      <c r="D85" s="19">
        <v>2.5024999999999999</v>
      </c>
      <c r="E85" s="19">
        <v>0.45500000000000002</v>
      </c>
      <c r="F85" s="19">
        <v>12.2525</v>
      </c>
      <c r="G85" s="19">
        <v>65</v>
      </c>
    </row>
    <row r="86" spans="1:7" s="10" customFormat="1" ht="86.25" customHeight="1" thickBot="1" x14ac:dyDescent="0.45">
      <c r="A86" s="16"/>
      <c r="B86" s="23" t="s">
        <v>18</v>
      </c>
      <c r="C86" s="18"/>
      <c r="D86" s="19">
        <f>SUM(D79:D85)</f>
        <v>22.892500000000002</v>
      </c>
      <c r="E86" s="19">
        <f t="shared" ref="E86:G86" si="9">SUM(E79:E85)</f>
        <v>24.309000000000001</v>
      </c>
      <c r="F86" s="19">
        <f t="shared" si="9"/>
        <v>110.84650000000001</v>
      </c>
      <c r="G86" s="19">
        <f t="shared" si="9"/>
        <v>827.93999999999994</v>
      </c>
    </row>
    <row r="87" spans="1:7" s="10" customFormat="1" ht="86.25" customHeight="1" thickBot="1" x14ac:dyDescent="0.45">
      <c r="A87" s="16"/>
      <c r="B87" s="23" t="s">
        <v>19</v>
      </c>
      <c r="C87" s="18"/>
      <c r="D87" s="19">
        <f>D86</f>
        <v>22.892500000000002</v>
      </c>
      <c r="E87" s="19">
        <f t="shared" ref="E87:G87" si="10">E86</f>
        <v>24.309000000000001</v>
      </c>
      <c r="F87" s="19">
        <f t="shared" si="10"/>
        <v>110.84650000000001</v>
      </c>
      <c r="G87" s="19">
        <f t="shared" si="10"/>
        <v>827.93999999999994</v>
      </c>
    </row>
    <row r="88" spans="1:7" s="10" customFormat="1" ht="50.1" customHeight="1" x14ac:dyDescent="0.4">
      <c r="A88" s="8"/>
      <c r="B88" s="7"/>
      <c r="C88" s="8"/>
      <c r="D88" s="9"/>
      <c r="E88" s="9"/>
      <c r="F88" s="9"/>
      <c r="G88" s="9"/>
    </row>
    <row r="89" spans="1:7" s="10" customFormat="1" ht="39.75" customHeight="1" x14ac:dyDescent="0.4">
      <c r="A89" s="11" t="s">
        <v>40</v>
      </c>
      <c r="B89" s="29"/>
      <c r="C89" s="8"/>
      <c r="D89" s="9"/>
      <c r="E89" s="9"/>
      <c r="F89" s="9"/>
      <c r="G89" s="9"/>
    </row>
    <row r="90" spans="1:7" s="10" customFormat="1" ht="30.75" customHeight="1" x14ac:dyDescent="0.4">
      <c r="A90" s="6"/>
      <c r="B90" s="7"/>
      <c r="C90" s="8"/>
      <c r="D90" s="9"/>
      <c r="E90" s="9"/>
      <c r="F90" s="9"/>
      <c r="G90" s="9"/>
    </row>
    <row r="91" spans="1:7" s="10" customFormat="1" ht="39.75" customHeight="1" x14ac:dyDescent="0.4">
      <c r="A91" s="11" t="s">
        <v>41</v>
      </c>
      <c r="B91" s="7"/>
      <c r="C91" s="8"/>
      <c r="D91" s="9"/>
      <c r="E91" s="9"/>
      <c r="F91" s="9"/>
      <c r="G91" s="9"/>
    </row>
    <row r="92" spans="1:7" s="10" customFormat="1" ht="50.1" customHeight="1" x14ac:dyDescent="0.4">
      <c r="A92" s="6"/>
      <c r="B92" s="7"/>
      <c r="C92" s="8"/>
      <c r="D92" s="9"/>
      <c r="E92" s="9"/>
      <c r="F92" s="9"/>
      <c r="G92" s="9"/>
    </row>
    <row r="93" spans="1:7" s="10" customFormat="1" ht="28.5" customHeight="1" x14ac:dyDescent="0.4">
      <c r="A93" s="11" t="s">
        <v>2</v>
      </c>
      <c r="B93" s="7"/>
      <c r="C93" s="8"/>
      <c r="D93" s="9"/>
      <c r="E93" s="9"/>
      <c r="F93" s="9"/>
      <c r="G93" s="9"/>
    </row>
    <row r="94" spans="1:7" s="10" customFormat="1" ht="27" customHeight="1" thickBot="1" x14ac:dyDescent="0.45">
      <c r="A94" s="8"/>
      <c r="B94" s="7"/>
      <c r="C94" s="8"/>
      <c r="D94" s="9"/>
      <c r="E94" s="9"/>
      <c r="F94" s="9"/>
      <c r="G94" s="9"/>
    </row>
    <row r="95" spans="1:7" s="10" customFormat="1" ht="48.75" customHeight="1" thickBot="1" x14ac:dyDescent="0.45">
      <c r="A95" s="144" t="s">
        <v>3</v>
      </c>
      <c r="B95" s="146" t="s">
        <v>4</v>
      </c>
      <c r="C95" s="45" t="s">
        <v>5</v>
      </c>
      <c r="D95" s="46" t="s">
        <v>6</v>
      </c>
      <c r="E95" s="46" t="s">
        <v>7</v>
      </c>
      <c r="F95" s="46" t="s">
        <v>8</v>
      </c>
      <c r="G95" s="53" t="s">
        <v>9</v>
      </c>
    </row>
    <row r="96" spans="1:7" s="10" customFormat="1" ht="84.75" customHeight="1" thickBot="1" x14ac:dyDescent="0.45">
      <c r="A96" s="145"/>
      <c r="B96" s="147"/>
      <c r="C96" s="14" t="s">
        <v>113</v>
      </c>
      <c r="D96" s="15" t="s">
        <v>113</v>
      </c>
      <c r="E96" s="15" t="s">
        <v>113</v>
      </c>
      <c r="F96" s="15" t="s">
        <v>113</v>
      </c>
      <c r="G96" s="15" t="s">
        <v>113</v>
      </c>
    </row>
    <row r="97" spans="1:7" s="10" customFormat="1" ht="69.75" customHeight="1" thickBot="1" x14ac:dyDescent="0.45">
      <c r="A97" s="16">
        <v>41</v>
      </c>
      <c r="B97" s="17" t="s">
        <v>77</v>
      </c>
      <c r="C97" s="18">
        <v>60</v>
      </c>
      <c r="D97" s="19">
        <v>0.74399999999999999</v>
      </c>
      <c r="E97" s="19">
        <v>0.06</v>
      </c>
      <c r="F97" s="19">
        <v>6.9719999999999995</v>
      </c>
      <c r="G97" s="19">
        <v>31.380000000000003</v>
      </c>
    </row>
    <row r="98" spans="1:7" s="10" customFormat="1" ht="69.75" customHeight="1" thickBot="1" x14ac:dyDescent="0.45">
      <c r="A98" s="16">
        <v>138</v>
      </c>
      <c r="B98" s="17" t="s">
        <v>42</v>
      </c>
      <c r="C98" s="18" t="s">
        <v>13</v>
      </c>
      <c r="D98" s="19">
        <v>2.5</v>
      </c>
      <c r="E98" s="19">
        <v>3</v>
      </c>
      <c r="F98" s="19">
        <v>18.3</v>
      </c>
      <c r="G98" s="19">
        <v>113</v>
      </c>
    </row>
    <row r="99" spans="1:7" s="10" customFormat="1" ht="69.75" customHeight="1" thickBot="1" x14ac:dyDescent="0.45">
      <c r="A99" s="16">
        <v>499</v>
      </c>
      <c r="B99" s="20" t="s">
        <v>135</v>
      </c>
      <c r="C99" s="30" t="s">
        <v>75</v>
      </c>
      <c r="D99" s="34">
        <v>10.34</v>
      </c>
      <c r="E99" s="34">
        <v>8.6699999999999982</v>
      </c>
      <c r="F99" s="34">
        <v>12.46</v>
      </c>
      <c r="G99" s="44">
        <v>170.7</v>
      </c>
    </row>
    <row r="100" spans="1:7" s="10" customFormat="1" ht="69.75" customHeight="1" thickBot="1" x14ac:dyDescent="0.45">
      <c r="A100" s="16">
        <v>516</v>
      </c>
      <c r="B100" s="20" t="s">
        <v>14</v>
      </c>
      <c r="C100" s="18">
        <v>150</v>
      </c>
      <c r="D100" s="19">
        <v>5.2500000000000009</v>
      </c>
      <c r="E100" s="19">
        <v>6.15</v>
      </c>
      <c r="F100" s="19">
        <v>35.25</v>
      </c>
      <c r="G100" s="19">
        <v>220.5</v>
      </c>
    </row>
    <row r="101" spans="1:7" s="10" customFormat="1" ht="69.75" customHeight="1" thickBot="1" x14ac:dyDescent="0.45">
      <c r="A101" s="27">
        <v>686</v>
      </c>
      <c r="B101" s="17" t="s">
        <v>59</v>
      </c>
      <c r="C101" s="28" t="s">
        <v>60</v>
      </c>
      <c r="D101" s="21">
        <v>0.3</v>
      </c>
      <c r="E101" s="21">
        <v>0</v>
      </c>
      <c r="F101" s="21">
        <v>15.2</v>
      </c>
      <c r="G101" s="21">
        <v>60</v>
      </c>
    </row>
    <row r="102" spans="1:7" s="22" customFormat="1" ht="69.75" customHeight="1" thickBot="1" x14ac:dyDescent="0.4">
      <c r="A102" s="16"/>
      <c r="B102" s="20" t="s">
        <v>16</v>
      </c>
      <c r="C102" s="18">
        <v>36</v>
      </c>
      <c r="D102" s="19">
        <v>2.6999999999999997</v>
      </c>
      <c r="E102" s="19">
        <v>1.044</v>
      </c>
      <c r="F102" s="19">
        <v>18.504000000000001</v>
      </c>
      <c r="G102" s="19">
        <v>94.8</v>
      </c>
    </row>
    <row r="103" spans="1:7" s="10" customFormat="1" ht="69.75" customHeight="1" thickBot="1" x14ac:dyDescent="0.45">
      <c r="A103" s="16"/>
      <c r="B103" s="20" t="s">
        <v>17</v>
      </c>
      <c r="C103" s="18">
        <v>32.5</v>
      </c>
      <c r="D103" s="19">
        <v>2.5024999999999999</v>
      </c>
      <c r="E103" s="19">
        <v>0.45500000000000002</v>
      </c>
      <c r="F103" s="19">
        <v>12.2525</v>
      </c>
      <c r="G103" s="19">
        <v>65</v>
      </c>
    </row>
    <row r="104" spans="1:7" s="10" customFormat="1" ht="69.75" customHeight="1" thickBot="1" x14ac:dyDescent="0.45">
      <c r="A104" s="16"/>
      <c r="B104" s="23" t="s">
        <v>18</v>
      </c>
      <c r="C104" s="18"/>
      <c r="D104" s="19">
        <f>SUM(D97:D103)</f>
        <v>24.336500000000001</v>
      </c>
      <c r="E104" s="19">
        <f t="shared" ref="E104:G104" si="11">SUM(E97:E103)</f>
        <v>19.378999999999998</v>
      </c>
      <c r="F104" s="19">
        <f t="shared" si="11"/>
        <v>118.9385</v>
      </c>
      <c r="G104" s="19">
        <f t="shared" si="11"/>
        <v>755.37999999999988</v>
      </c>
    </row>
    <row r="105" spans="1:7" s="10" customFormat="1" ht="69.75" customHeight="1" thickBot="1" x14ac:dyDescent="0.45">
      <c r="A105" s="16"/>
      <c r="B105" s="23" t="s">
        <v>19</v>
      </c>
      <c r="C105" s="18"/>
      <c r="D105" s="19">
        <f>D104</f>
        <v>24.336500000000001</v>
      </c>
      <c r="E105" s="19">
        <f t="shared" ref="E105:G105" si="12">E104</f>
        <v>19.378999999999998</v>
      </c>
      <c r="F105" s="19">
        <f t="shared" si="12"/>
        <v>118.9385</v>
      </c>
      <c r="G105" s="19">
        <f t="shared" si="12"/>
        <v>755.37999999999988</v>
      </c>
    </row>
    <row r="106" spans="1:7" s="10" customFormat="1" ht="50.1" customHeight="1" x14ac:dyDescent="0.4">
      <c r="A106" s="24"/>
      <c r="B106" s="25"/>
      <c r="C106" s="24"/>
      <c r="D106" s="26"/>
      <c r="E106" s="26"/>
      <c r="F106" s="26"/>
      <c r="G106" s="26"/>
    </row>
    <row r="107" spans="1:7" s="10" customFormat="1" ht="50.1" customHeight="1" x14ac:dyDescent="0.4">
      <c r="A107" s="11" t="s">
        <v>43</v>
      </c>
      <c r="B107" s="7"/>
      <c r="C107" s="8"/>
      <c r="D107" s="9"/>
      <c r="E107" s="9"/>
      <c r="F107" s="9"/>
      <c r="G107" s="9"/>
    </row>
    <row r="108" spans="1:7" s="10" customFormat="1" ht="50.1" customHeight="1" x14ac:dyDescent="0.4">
      <c r="A108" s="11" t="s">
        <v>2</v>
      </c>
      <c r="B108" s="7"/>
      <c r="C108" s="8"/>
      <c r="D108" s="9"/>
      <c r="E108" s="9"/>
      <c r="F108" s="9"/>
      <c r="G108" s="9"/>
    </row>
    <row r="109" spans="1:7" s="10" customFormat="1" ht="50.1" customHeight="1" thickBot="1" x14ac:dyDescent="0.45">
      <c r="A109" s="8"/>
      <c r="B109" s="7"/>
      <c r="C109" s="8"/>
      <c r="D109" s="9"/>
      <c r="E109" s="9"/>
      <c r="F109" s="9"/>
      <c r="G109" s="9"/>
    </row>
    <row r="110" spans="1:7" s="10" customFormat="1" ht="48.75" customHeight="1" thickBot="1" x14ac:dyDescent="0.45">
      <c r="A110" s="144" t="s">
        <v>3</v>
      </c>
      <c r="B110" s="146" t="s">
        <v>4</v>
      </c>
      <c r="C110" s="45" t="s">
        <v>5</v>
      </c>
      <c r="D110" s="46" t="s">
        <v>6</v>
      </c>
      <c r="E110" s="46" t="s">
        <v>7</v>
      </c>
      <c r="F110" s="46" t="s">
        <v>8</v>
      </c>
      <c r="G110" s="53" t="s">
        <v>9</v>
      </c>
    </row>
    <row r="111" spans="1:7" s="10" customFormat="1" ht="90.75" customHeight="1" thickBot="1" x14ac:dyDescent="0.45">
      <c r="A111" s="145"/>
      <c r="B111" s="147"/>
      <c r="C111" s="14" t="s">
        <v>113</v>
      </c>
      <c r="D111" s="15" t="s">
        <v>113</v>
      </c>
      <c r="E111" s="15" t="s">
        <v>113</v>
      </c>
      <c r="F111" s="15" t="s">
        <v>113</v>
      </c>
      <c r="G111" s="15" t="s">
        <v>113</v>
      </c>
    </row>
    <row r="112" spans="1:7" s="10" customFormat="1" ht="76.5" customHeight="1" thickBot="1" x14ac:dyDescent="0.45">
      <c r="A112" s="16">
        <v>33</v>
      </c>
      <c r="B112" s="17" t="s">
        <v>44</v>
      </c>
      <c r="C112" s="28">
        <v>60</v>
      </c>
      <c r="D112" s="21">
        <v>0.85199999999999998</v>
      </c>
      <c r="E112" s="21">
        <v>3.6480000000000001</v>
      </c>
      <c r="F112" s="21">
        <v>5.016</v>
      </c>
      <c r="G112" s="21">
        <v>56.34</v>
      </c>
    </row>
    <row r="113" spans="1:7" s="10" customFormat="1" ht="95.25" customHeight="1" thickBot="1" x14ac:dyDescent="0.45">
      <c r="A113" s="16">
        <v>140</v>
      </c>
      <c r="B113" s="17" t="s">
        <v>45</v>
      </c>
      <c r="C113" s="18" t="s">
        <v>13</v>
      </c>
      <c r="D113" s="19">
        <v>2.9</v>
      </c>
      <c r="E113" s="19">
        <v>2.5</v>
      </c>
      <c r="F113" s="19">
        <v>21</v>
      </c>
      <c r="G113" s="19">
        <v>120</v>
      </c>
    </row>
    <row r="114" spans="1:7" s="10" customFormat="1" ht="76.5" customHeight="1" thickBot="1" x14ac:dyDescent="0.45">
      <c r="A114" s="16">
        <v>374</v>
      </c>
      <c r="B114" s="20" t="s">
        <v>46</v>
      </c>
      <c r="C114" s="18" t="s">
        <v>74</v>
      </c>
      <c r="D114" s="19">
        <v>10.56</v>
      </c>
      <c r="E114" s="19">
        <v>5.0999999999999996</v>
      </c>
      <c r="F114" s="19">
        <v>5.6</v>
      </c>
      <c r="G114" s="21">
        <v>112</v>
      </c>
    </row>
    <row r="115" spans="1:7" s="10" customFormat="1" ht="76.5" customHeight="1" thickBot="1" x14ac:dyDescent="0.45">
      <c r="A115" s="16">
        <v>520</v>
      </c>
      <c r="B115" s="20" t="s">
        <v>34</v>
      </c>
      <c r="C115" s="18">
        <v>150</v>
      </c>
      <c r="D115" s="19">
        <v>3.1500000000000004</v>
      </c>
      <c r="E115" s="19">
        <v>6.75</v>
      </c>
      <c r="F115" s="19">
        <v>21.9</v>
      </c>
      <c r="G115" s="19">
        <v>163.5</v>
      </c>
    </row>
    <row r="116" spans="1:7" s="10" customFormat="1" ht="52.9" customHeight="1" thickBot="1" x14ac:dyDescent="0.45">
      <c r="A116" s="16">
        <v>701</v>
      </c>
      <c r="B116" s="20" t="s">
        <v>15</v>
      </c>
      <c r="C116" s="18">
        <v>200</v>
      </c>
      <c r="D116" s="19">
        <v>0.1</v>
      </c>
      <c r="E116" s="19">
        <v>0</v>
      </c>
      <c r="F116" s="19">
        <v>26.4</v>
      </c>
      <c r="G116" s="19">
        <v>102</v>
      </c>
    </row>
    <row r="117" spans="1:7" s="22" customFormat="1" ht="76.5" customHeight="1" thickBot="1" x14ac:dyDescent="0.4">
      <c r="A117" s="16"/>
      <c r="B117" s="20" t="s">
        <v>16</v>
      </c>
      <c r="C117" s="18">
        <v>36</v>
      </c>
      <c r="D117" s="19">
        <v>2.6999999999999997</v>
      </c>
      <c r="E117" s="19">
        <v>1.044</v>
      </c>
      <c r="F117" s="19">
        <v>18.504000000000001</v>
      </c>
      <c r="G117" s="19">
        <v>94.8</v>
      </c>
    </row>
    <row r="118" spans="1:7" s="10" customFormat="1" ht="58.9" customHeight="1" thickBot="1" x14ac:dyDescent="0.45">
      <c r="A118" s="16"/>
      <c r="B118" s="20" t="s">
        <v>17</v>
      </c>
      <c r="C118" s="18">
        <v>32.5</v>
      </c>
      <c r="D118" s="19">
        <v>2.5024999999999999</v>
      </c>
      <c r="E118" s="19">
        <v>0.45500000000000002</v>
      </c>
      <c r="F118" s="19">
        <v>12.2525</v>
      </c>
      <c r="G118" s="19">
        <v>65</v>
      </c>
    </row>
    <row r="119" spans="1:7" s="10" customFormat="1" ht="58.9" customHeight="1" thickBot="1" x14ac:dyDescent="0.45">
      <c r="A119" s="16"/>
      <c r="B119" s="23" t="s">
        <v>18</v>
      </c>
      <c r="C119" s="18"/>
      <c r="D119" s="19">
        <f>SUM(D112:D118)</f>
        <v>22.764500000000005</v>
      </c>
      <c r="E119" s="19">
        <f t="shared" ref="E119:G119" si="13">SUM(E112:E118)</f>
        <v>19.496999999999996</v>
      </c>
      <c r="F119" s="19">
        <f t="shared" si="13"/>
        <v>110.6725</v>
      </c>
      <c r="G119" s="19">
        <f t="shared" si="13"/>
        <v>713.64</v>
      </c>
    </row>
    <row r="120" spans="1:7" s="10" customFormat="1" ht="76.5" customHeight="1" thickBot="1" x14ac:dyDescent="0.45">
      <c r="A120" s="16"/>
      <c r="B120" s="23" t="s">
        <v>19</v>
      </c>
      <c r="C120" s="18"/>
      <c r="D120" s="19">
        <f>D119</f>
        <v>22.764500000000005</v>
      </c>
      <c r="E120" s="19">
        <f t="shared" ref="E120:G120" si="14">E119</f>
        <v>19.496999999999996</v>
      </c>
      <c r="F120" s="19">
        <f t="shared" si="14"/>
        <v>110.6725</v>
      </c>
      <c r="G120" s="19">
        <f t="shared" si="14"/>
        <v>713.64</v>
      </c>
    </row>
    <row r="121" spans="1:7" s="10" customFormat="1" ht="50.1" customHeight="1" x14ac:dyDescent="0.4">
      <c r="A121" s="8"/>
      <c r="B121" s="7"/>
      <c r="C121" s="8"/>
      <c r="D121" s="9"/>
      <c r="E121" s="9"/>
      <c r="F121" s="9"/>
      <c r="G121" s="9"/>
    </row>
    <row r="122" spans="1:7" s="10" customFormat="1" ht="50.1" customHeight="1" x14ac:dyDescent="0.4">
      <c r="A122" s="11" t="s">
        <v>24</v>
      </c>
      <c r="B122" s="7"/>
      <c r="C122" s="8"/>
      <c r="D122" s="9"/>
      <c r="E122" s="9"/>
      <c r="F122" s="9"/>
      <c r="G122" s="9"/>
    </row>
    <row r="123" spans="1:7" s="10" customFormat="1" x14ac:dyDescent="0.4">
      <c r="A123" s="8"/>
      <c r="B123" s="7"/>
      <c r="C123" s="8"/>
      <c r="D123" s="9"/>
      <c r="E123" s="9"/>
      <c r="F123" s="9"/>
      <c r="G123" s="9"/>
    </row>
    <row r="124" spans="1:7" s="10" customFormat="1" x14ac:dyDescent="0.4">
      <c r="A124" s="11" t="s">
        <v>25</v>
      </c>
      <c r="B124" s="7"/>
      <c r="C124" s="8"/>
      <c r="D124" s="9"/>
      <c r="E124" s="9"/>
      <c r="F124" s="9"/>
      <c r="G124" s="9"/>
    </row>
    <row r="125" spans="1:7" s="10" customFormat="1" ht="28.5" thickBot="1" x14ac:dyDescent="0.45">
      <c r="A125" s="8"/>
      <c r="B125" s="7"/>
      <c r="C125" s="8"/>
      <c r="D125" s="9"/>
      <c r="E125" s="9"/>
      <c r="F125" s="9"/>
      <c r="G125" s="9"/>
    </row>
    <row r="126" spans="1:7" s="10" customFormat="1" ht="48.75" customHeight="1" thickBot="1" x14ac:dyDescent="0.45">
      <c r="A126" s="144" t="s">
        <v>3</v>
      </c>
      <c r="B126" s="146" t="s">
        <v>4</v>
      </c>
      <c r="C126" s="45" t="s">
        <v>5</v>
      </c>
      <c r="D126" s="46" t="s">
        <v>6</v>
      </c>
      <c r="E126" s="46" t="s">
        <v>7</v>
      </c>
      <c r="F126" s="46" t="s">
        <v>8</v>
      </c>
      <c r="G126" s="53" t="s">
        <v>9</v>
      </c>
    </row>
    <row r="127" spans="1:7" s="10" customFormat="1" ht="75" customHeight="1" thickBot="1" x14ac:dyDescent="0.45">
      <c r="A127" s="145"/>
      <c r="B127" s="147"/>
      <c r="C127" s="14" t="s">
        <v>113</v>
      </c>
      <c r="D127" s="15" t="s">
        <v>113</v>
      </c>
      <c r="E127" s="15" t="s">
        <v>113</v>
      </c>
      <c r="F127" s="15" t="s">
        <v>113</v>
      </c>
      <c r="G127" s="15" t="s">
        <v>113</v>
      </c>
    </row>
    <row r="128" spans="1:7" s="10" customFormat="1" ht="80.25" customHeight="1" thickBot="1" x14ac:dyDescent="0.45">
      <c r="A128" s="16">
        <v>43</v>
      </c>
      <c r="B128" s="20" t="s">
        <v>26</v>
      </c>
      <c r="C128" s="18">
        <v>60</v>
      </c>
      <c r="D128" s="19">
        <v>0.83999999999999986</v>
      </c>
      <c r="E128" s="19">
        <v>2.4599999999999995</v>
      </c>
      <c r="F128" s="19">
        <v>1.98</v>
      </c>
      <c r="G128" s="19">
        <v>52.8</v>
      </c>
    </row>
    <row r="129" spans="1:7" s="10" customFormat="1" ht="80.25" customHeight="1" thickBot="1" x14ac:dyDescent="0.45">
      <c r="A129" s="16">
        <v>139</v>
      </c>
      <c r="B129" s="17" t="s">
        <v>33</v>
      </c>
      <c r="C129" s="18" t="s">
        <v>13</v>
      </c>
      <c r="D129" s="19">
        <v>7.6</v>
      </c>
      <c r="E129" s="19">
        <v>5.6999999999999993</v>
      </c>
      <c r="F129" s="19">
        <v>20</v>
      </c>
      <c r="G129" s="19">
        <v>163</v>
      </c>
    </row>
    <row r="130" spans="1:7" s="10" customFormat="1" ht="80.25" customHeight="1" thickBot="1" x14ac:dyDescent="0.45">
      <c r="A130" s="16">
        <v>443</v>
      </c>
      <c r="B130" s="20" t="s">
        <v>48</v>
      </c>
      <c r="C130" s="18">
        <v>240</v>
      </c>
      <c r="D130" s="19">
        <v>17.759999999999998</v>
      </c>
      <c r="E130" s="19">
        <v>17.759999999999998</v>
      </c>
      <c r="F130" s="19">
        <v>32.64</v>
      </c>
      <c r="G130" s="19">
        <v>369.6</v>
      </c>
    </row>
    <row r="131" spans="1:7" s="10" customFormat="1" ht="80.25" customHeight="1" thickBot="1" x14ac:dyDescent="0.45">
      <c r="A131" s="30">
        <v>700</v>
      </c>
      <c r="B131" s="31" t="s">
        <v>39</v>
      </c>
      <c r="C131" s="32">
        <v>200</v>
      </c>
      <c r="D131" s="34">
        <v>1</v>
      </c>
      <c r="E131" s="34">
        <v>0</v>
      </c>
      <c r="F131" s="19">
        <v>24.9</v>
      </c>
      <c r="G131" s="21">
        <v>97</v>
      </c>
    </row>
    <row r="132" spans="1:7" s="22" customFormat="1" ht="80.25" customHeight="1" thickBot="1" x14ac:dyDescent="0.4">
      <c r="A132" s="16"/>
      <c r="B132" s="20" t="s">
        <v>16</v>
      </c>
      <c r="C132" s="18">
        <v>36</v>
      </c>
      <c r="D132" s="19">
        <v>2.6999999999999997</v>
      </c>
      <c r="E132" s="19">
        <v>1.044</v>
      </c>
      <c r="F132" s="19">
        <v>18.504000000000001</v>
      </c>
      <c r="G132" s="19">
        <v>94.8</v>
      </c>
    </row>
    <row r="133" spans="1:7" s="10" customFormat="1" ht="80.25" customHeight="1" thickBot="1" x14ac:dyDescent="0.45">
      <c r="A133" s="16"/>
      <c r="B133" s="20" t="s">
        <v>17</v>
      </c>
      <c r="C133" s="18">
        <v>32.5</v>
      </c>
      <c r="D133" s="19">
        <v>2.5024999999999999</v>
      </c>
      <c r="E133" s="19">
        <v>0.45500000000000002</v>
      </c>
      <c r="F133" s="19">
        <v>12.2525</v>
      </c>
      <c r="G133" s="19">
        <v>65</v>
      </c>
    </row>
    <row r="134" spans="1:7" s="10" customFormat="1" ht="80.25" customHeight="1" thickBot="1" x14ac:dyDescent="0.45">
      <c r="A134" s="16"/>
      <c r="B134" s="23" t="s">
        <v>18</v>
      </c>
      <c r="C134" s="18"/>
      <c r="D134" s="19">
        <f>SUM(D128:D133)</f>
        <v>32.402499999999996</v>
      </c>
      <c r="E134" s="19">
        <f t="shared" ref="E134:G134" si="15">SUM(E128:E133)</f>
        <v>27.418999999999993</v>
      </c>
      <c r="F134" s="19">
        <f t="shared" si="15"/>
        <v>110.27650000000001</v>
      </c>
      <c r="G134" s="19">
        <f t="shared" si="15"/>
        <v>842.2</v>
      </c>
    </row>
    <row r="135" spans="1:7" s="10" customFormat="1" ht="80.25" customHeight="1" thickBot="1" x14ac:dyDescent="0.45">
      <c r="A135" s="16"/>
      <c r="B135" s="23" t="s">
        <v>19</v>
      </c>
      <c r="C135" s="18"/>
      <c r="D135" s="19">
        <f>D134</f>
        <v>32.402499999999996</v>
      </c>
      <c r="E135" s="19">
        <f t="shared" ref="E135:G135" si="16">E134</f>
        <v>27.418999999999993</v>
      </c>
      <c r="F135" s="19">
        <f t="shared" si="16"/>
        <v>110.27650000000001</v>
      </c>
      <c r="G135" s="19">
        <f t="shared" si="16"/>
        <v>842.2</v>
      </c>
    </row>
    <row r="136" spans="1:7" s="10" customFormat="1" ht="50.1" customHeight="1" x14ac:dyDescent="0.4">
      <c r="A136" s="24"/>
      <c r="B136" s="25"/>
      <c r="C136" s="24"/>
      <c r="D136" s="26"/>
      <c r="E136" s="26"/>
      <c r="F136" s="26"/>
      <c r="G136" s="26"/>
    </row>
    <row r="137" spans="1:7" s="10" customFormat="1" ht="50.1" customHeight="1" x14ac:dyDescent="0.4">
      <c r="A137" s="35" t="s">
        <v>49</v>
      </c>
      <c r="B137" s="7"/>
      <c r="C137" s="8"/>
      <c r="D137" s="9"/>
      <c r="E137" s="9"/>
      <c r="F137" s="9"/>
      <c r="G137" s="9"/>
    </row>
    <row r="138" spans="1:7" s="10" customFormat="1" ht="50.1" customHeight="1" thickBot="1" x14ac:dyDescent="0.45">
      <c r="A138" s="11" t="s">
        <v>2</v>
      </c>
      <c r="B138" s="7"/>
      <c r="C138" s="8"/>
      <c r="D138" s="9"/>
      <c r="E138" s="9"/>
      <c r="F138" s="9"/>
      <c r="G138" s="9"/>
    </row>
    <row r="139" spans="1:7" s="10" customFormat="1" ht="48.75" customHeight="1" thickBot="1" x14ac:dyDescent="0.45">
      <c r="A139" s="144" t="s">
        <v>3</v>
      </c>
      <c r="B139" s="146" t="s">
        <v>4</v>
      </c>
      <c r="C139" s="45" t="s">
        <v>5</v>
      </c>
      <c r="D139" s="46" t="s">
        <v>6</v>
      </c>
      <c r="E139" s="46" t="s">
        <v>7</v>
      </c>
      <c r="F139" s="46" t="s">
        <v>8</v>
      </c>
      <c r="G139" s="53" t="s">
        <v>9</v>
      </c>
    </row>
    <row r="140" spans="1:7" s="10" customFormat="1" ht="99.75" customHeight="1" thickBot="1" x14ac:dyDescent="0.45">
      <c r="A140" s="145"/>
      <c r="B140" s="147"/>
      <c r="C140" s="14" t="s">
        <v>113</v>
      </c>
      <c r="D140" s="15" t="s">
        <v>113</v>
      </c>
      <c r="E140" s="15" t="s">
        <v>113</v>
      </c>
      <c r="F140" s="15" t="s">
        <v>113</v>
      </c>
      <c r="G140" s="15" t="s">
        <v>113</v>
      </c>
    </row>
    <row r="141" spans="1:7" s="10" customFormat="1" ht="72.75" customHeight="1" thickBot="1" x14ac:dyDescent="0.45">
      <c r="A141" s="16"/>
      <c r="B141" s="17" t="s">
        <v>136</v>
      </c>
      <c r="C141" s="30">
        <v>60</v>
      </c>
      <c r="D141" s="34">
        <v>1.2</v>
      </c>
      <c r="E141" s="34">
        <v>5.4</v>
      </c>
      <c r="F141" s="34">
        <v>0</v>
      </c>
      <c r="G141" s="34">
        <v>57.6</v>
      </c>
    </row>
    <row r="142" spans="1:7" s="10" customFormat="1" ht="88.5" customHeight="1" thickBot="1" x14ac:dyDescent="0.45">
      <c r="A142" s="16">
        <v>124</v>
      </c>
      <c r="B142" s="17" t="s">
        <v>50</v>
      </c>
      <c r="C142" s="16" t="s">
        <v>28</v>
      </c>
      <c r="D142" s="121">
        <v>2.2599999999999998</v>
      </c>
      <c r="E142" s="121">
        <v>5.8</v>
      </c>
      <c r="F142" s="121">
        <v>10.36</v>
      </c>
      <c r="G142" s="121">
        <v>104.00000000000001</v>
      </c>
    </row>
    <row r="143" spans="1:7" s="10" customFormat="1" ht="72.75" customHeight="1" thickBot="1" x14ac:dyDescent="0.45">
      <c r="A143" s="16">
        <v>451</v>
      </c>
      <c r="B143" s="20" t="s">
        <v>51</v>
      </c>
      <c r="C143" s="123" t="s">
        <v>75</v>
      </c>
      <c r="D143" s="124">
        <v>8.99</v>
      </c>
      <c r="E143" s="124">
        <v>9.120000000000001</v>
      </c>
      <c r="F143" s="124">
        <v>11.36</v>
      </c>
      <c r="G143" s="124">
        <v>165.7</v>
      </c>
    </row>
    <row r="144" spans="1:7" s="10" customFormat="1" ht="72.75" customHeight="1" thickBot="1" x14ac:dyDescent="0.45">
      <c r="A144" s="16">
        <v>516</v>
      </c>
      <c r="B144" s="20" t="s">
        <v>14</v>
      </c>
      <c r="C144" s="30">
        <v>150</v>
      </c>
      <c r="D144" s="34">
        <v>5.2500000000000009</v>
      </c>
      <c r="E144" s="34">
        <v>6.15</v>
      </c>
      <c r="F144" s="34">
        <v>35.25</v>
      </c>
      <c r="G144" s="34">
        <v>220.5</v>
      </c>
    </row>
    <row r="145" spans="1:7" s="10" customFormat="1" ht="72.75" customHeight="1" thickBot="1" x14ac:dyDescent="0.45">
      <c r="A145" s="27">
        <v>639</v>
      </c>
      <c r="B145" s="17" t="s">
        <v>23</v>
      </c>
      <c r="C145" s="27">
        <v>200</v>
      </c>
      <c r="D145" s="122">
        <v>0.6</v>
      </c>
      <c r="E145" s="122">
        <v>0</v>
      </c>
      <c r="F145" s="122">
        <v>31.4</v>
      </c>
      <c r="G145" s="122">
        <v>124</v>
      </c>
    </row>
    <row r="146" spans="1:7" s="22" customFormat="1" ht="72.75" customHeight="1" thickBot="1" x14ac:dyDescent="0.4">
      <c r="A146" s="16"/>
      <c r="B146" s="20" t="s">
        <v>16</v>
      </c>
      <c r="C146" s="18">
        <v>36</v>
      </c>
      <c r="D146" s="19">
        <v>2.6999999999999997</v>
      </c>
      <c r="E146" s="19">
        <v>1.044</v>
      </c>
      <c r="F146" s="19">
        <v>18.504000000000001</v>
      </c>
      <c r="G146" s="19">
        <v>94.8</v>
      </c>
    </row>
    <row r="147" spans="1:7" s="10" customFormat="1" ht="72.75" customHeight="1" thickBot="1" x14ac:dyDescent="0.45">
      <c r="A147" s="16"/>
      <c r="B147" s="20" t="s">
        <v>17</v>
      </c>
      <c r="C147" s="16">
        <v>32.5</v>
      </c>
      <c r="D147" s="121">
        <v>2.5024999999999999</v>
      </c>
      <c r="E147" s="121">
        <v>0.45500000000000002</v>
      </c>
      <c r="F147" s="121">
        <v>12.2525</v>
      </c>
      <c r="G147" s="121">
        <v>65</v>
      </c>
    </row>
    <row r="148" spans="1:7" s="10" customFormat="1" ht="72.75" customHeight="1" thickBot="1" x14ac:dyDescent="0.45">
      <c r="A148" s="16"/>
      <c r="B148" s="23" t="s">
        <v>18</v>
      </c>
      <c r="C148" s="16"/>
      <c r="D148" s="121">
        <f>SUM(D141:D147)</f>
        <v>23.502500000000001</v>
      </c>
      <c r="E148" s="19">
        <f t="shared" ref="E148:G148" si="17">SUM(E141:E147)</f>
        <v>27.968999999999998</v>
      </c>
      <c r="F148" s="19">
        <f t="shared" si="17"/>
        <v>119.12650000000001</v>
      </c>
      <c r="G148" s="121">
        <f t="shared" si="17"/>
        <v>831.59999999999991</v>
      </c>
    </row>
    <row r="149" spans="1:7" s="10" customFormat="1" ht="72.75" customHeight="1" thickBot="1" x14ac:dyDescent="0.45">
      <c r="A149" s="16"/>
      <c r="B149" s="23" t="s">
        <v>19</v>
      </c>
      <c r="C149" s="18"/>
      <c r="D149" s="19">
        <f>D148</f>
        <v>23.502500000000001</v>
      </c>
      <c r="E149" s="19">
        <f t="shared" ref="E149:G149" si="18">E148</f>
        <v>27.968999999999998</v>
      </c>
      <c r="F149" s="19">
        <f t="shared" si="18"/>
        <v>119.12650000000001</v>
      </c>
      <c r="G149" s="19">
        <f t="shared" si="18"/>
        <v>831.59999999999991</v>
      </c>
    </row>
    <row r="150" spans="1:7" s="10" customFormat="1" ht="50.1" customHeight="1" x14ac:dyDescent="0.4">
      <c r="A150" s="11" t="s">
        <v>35</v>
      </c>
      <c r="B150" s="7"/>
      <c r="C150" s="8"/>
      <c r="D150" s="9"/>
      <c r="E150" s="9"/>
      <c r="F150" s="9"/>
      <c r="G150" s="9"/>
    </row>
    <row r="151" spans="1:7" s="10" customFormat="1" ht="50.1" customHeight="1" x14ac:dyDescent="0.4">
      <c r="A151" s="8"/>
      <c r="B151" s="7"/>
      <c r="C151" s="8"/>
      <c r="D151" s="9"/>
      <c r="E151" s="9"/>
      <c r="F151" s="9"/>
      <c r="G151" s="9"/>
    </row>
    <row r="152" spans="1:7" s="10" customFormat="1" x14ac:dyDescent="0.4">
      <c r="A152" s="11" t="s">
        <v>25</v>
      </c>
      <c r="B152" s="7"/>
      <c r="C152" s="8"/>
      <c r="D152" s="9"/>
      <c r="E152" s="9"/>
      <c r="F152" s="9"/>
      <c r="G152" s="9"/>
    </row>
    <row r="153" spans="1:7" s="10" customFormat="1" ht="28.5" thickBot="1" x14ac:dyDescent="0.45">
      <c r="A153" s="8"/>
      <c r="B153" s="7"/>
      <c r="C153" s="8"/>
      <c r="D153" s="9"/>
      <c r="E153" s="9"/>
      <c r="F153" s="9"/>
      <c r="G153" s="9"/>
    </row>
    <row r="154" spans="1:7" s="10" customFormat="1" ht="48.75" customHeight="1" thickBot="1" x14ac:dyDescent="0.45">
      <c r="A154" s="144" t="s">
        <v>3</v>
      </c>
      <c r="B154" s="146" t="s">
        <v>4</v>
      </c>
      <c r="C154" s="45" t="s">
        <v>5</v>
      </c>
      <c r="D154" s="46" t="s">
        <v>6</v>
      </c>
      <c r="E154" s="46" t="s">
        <v>7</v>
      </c>
      <c r="F154" s="46" t="s">
        <v>8</v>
      </c>
      <c r="G154" s="53" t="s">
        <v>9</v>
      </c>
    </row>
    <row r="155" spans="1:7" s="10" customFormat="1" ht="75" customHeight="1" thickBot="1" x14ac:dyDescent="0.45">
      <c r="A155" s="145"/>
      <c r="B155" s="147"/>
      <c r="C155" s="14" t="s">
        <v>113</v>
      </c>
      <c r="D155" s="15" t="s">
        <v>113</v>
      </c>
      <c r="E155" s="15" t="s">
        <v>113</v>
      </c>
      <c r="F155" s="15" t="s">
        <v>113</v>
      </c>
      <c r="G155" s="15" t="s">
        <v>113</v>
      </c>
    </row>
    <row r="156" spans="1:7" s="10" customFormat="1" ht="72.75" customHeight="1" thickBot="1" x14ac:dyDescent="0.45">
      <c r="A156" s="16">
        <v>71</v>
      </c>
      <c r="B156" s="17" t="s">
        <v>32</v>
      </c>
      <c r="C156" s="18">
        <v>60</v>
      </c>
      <c r="D156" s="19">
        <v>0.83999999999999986</v>
      </c>
      <c r="E156" s="19">
        <v>6.06</v>
      </c>
      <c r="F156" s="19">
        <v>4.08</v>
      </c>
      <c r="G156" s="19">
        <v>74.400000000000006</v>
      </c>
    </row>
    <row r="157" spans="1:7" s="10" customFormat="1" ht="72.75" customHeight="1" thickBot="1" x14ac:dyDescent="0.45">
      <c r="A157" s="16">
        <v>148</v>
      </c>
      <c r="B157" s="20" t="s">
        <v>47</v>
      </c>
      <c r="C157" s="18" t="s">
        <v>13</v>
      </c>
      <c r="D157" s="19">
        <v>2.8</v>
      </c>
      <c r="E157" s="19">
        <v>5.8</v>
      </c>
      <c r="F157" s="19">
        <v>13.9</v>
      </c>
      <c r="G157" s="19">
        <v>120</v>
      </c>
    </row>
    <row r="158" spans="1:7" s="10" customFormat="1" ht="72.75" customHeight="1" thickBot="1" x14ac:dyDescent="0.45">
      <c r="A158" s="16">
        <v>437</v>
      </c>
      <c r="B158" s="17" t="s">
        <v>126</v>
      </c>
      <c r="C158" s="18" t="s">
        <v>75</v>
      </c>
      <c r="D158" s="19">
        <v>10.199999999999999</v>
      </c>
      <c r="E158" s="19">
        <v>6.78</v>
      </c>
      <c r="F158" s="19">
        <v>2.76</v>
      </c>
      <c r="G158" s="19">
        <v>112.8</v>
      </c>
    </row>
    <row r="159" spans="1:7" s="10" customFormat="1" ht="72.75" customHeight="1" thickBot="1" x14ac:dyDescent="0.45">
      <c r="A159" s="16">
        <v>508</v>
      </c>
      <c r="B159" s="20" t="s">
        <v>30</v>
      </c>
      <c r="C159" s="18">
        <v>150</v>
      </c>
      <c r="D159" s="19">
        <v>8.7000000000000011</v>
      </c>
      <c r="E159" s="19">
        <v>7.8</v>
      </c>
      <c r="F159" s="19">
        <v>42.599999999999994</v>
      </c>
      <c r="G159" s="19">
        <v>279</v>
      </c>
    </row>
    <row r="160" spans="1:7" s="10" customFormat="1" ht="72.75" customHeight="1" thickBot="1" x14ac:dyDescent="0.45">
      <c r="A160" s="16">
        <v>685</v>
      </c>
      <c r="B160" s="20" t="s">
        <v>55</v>
      </c>
      <c r="C160" s="18" t="s">
        <v>56</v>
      </c>
      <c r="D160" s="19">
        <v>0.2</v>
      </c>
      <c r="E160" s="19">
        <v>0</v>
      </c>
      <c r="F160" s="19">
        <v>15</v>
      </c>
      <c r="G160" s="19">
        <v>58</v>
      </c>
    </row>
    <row r="161" spans="1:7" s="22" customFormat="1" ht="72.75" customHeight="1" thickBot="1" x14ac:dyDescent="0.4">
      <c r="A161" s="16"/>
      <c r="B161" s="20" t="s">
        <v>16</v>
      </c>
      <c r="C161" s="18">
        <v>36</v>
      </c>
      <c r="D161" s="19">
        <v>2.6999999999999997</v>
      </c>
      <c r="E161" s="19">
        <v>1.044</v>
      </c>
      <c r="F161" s="19">
        <v>18.504000000000001</v>
      </c>
      <c r="G161" s="19">
        <v>94.8</v>
      </c>
    </row>
    <row r="162" spans="1:7" s="10" customFormat="1" ht="72.75" customHeight="1" thickBot="1" x14ac:dyDescent="0.45">
      <c r="A162" s="16"/>
      <c r="B162" s="20" t="s">
        <v>17</v>
      </c>
      <c r="C162" s="18">
        <v>32.5</v>
      </c>
      <c r="D162" s="19">
        <v>2.5024999999999999</v>
      </c>
      <c r="E162" s="19">
        <v>0.45500000000000002</v>
      </c>
      <c r="F162" s="19">
        <v>12.2525</v>
      </c>
      <c r="G162" s="19">
        <v>65</v>
      </c>
    </row>
    <row r="163" spans="1:7" s="10" customFormat="1" ht="72.75" customHeight="1" thickBot="1" x14ac:dyDescent="0.45">
      <c r="A163" s="16"/>
      <c r="B163" s="23" t="s">
        <v>18</v>
      </c>
      <c r="C163" s="18"/>
      <c r="D163" s="19">
        <f>SUM(D156:D162)</f>
        <v>27.942499999999999</v>
      </c>
      <c r="E163" s="19">
        <f t="shared" ref="E163:G163" si="19">SUM(E156:E162)</f>
        <v>27.939</v>
      </c>
      <c r="F163" s="19">
        <f t="shared" si="19"/>
        <v>109.09650000000001</v>
      </c>
      <c r="G163" s="19">
        <f t="shared" si="19"/>
        <v>804</v>
      </c>
    </row>
    <row r="164" spans="1:7" s="10" customFormat="1" ht="72.75" customHeight="1" thickBot="1" x14ac:dyDescent="0.45">
      <c r="A164" s="16"/>
      <c r="B164" s="23" t="s">
        <v>19</v>
      </c>
      <c r="C164" s="18"/>
      <c r="D164" s="19">
        <f>D163</f>
        <v>27.942499999999999</v>
      </c>
      <c r="E164" s="19">
        <f t="shared" ref="E164:G164" si="20">E163</f>
        <v>27.939</v>
      </c>
      <c r="F164" s="19">
        <f t="shared" si="20"/>
        <v>109.09650000000001</v>
      </c>
      <c r="G164" s="19">
        <f t="shared" si="20"/>
        <v>804</v>
      </c>
    </row>
    <row r="165" spans="1:7" s="10" customFormat="1" x14ac:dyDescent="0.4">
      <c r="A165" s="8"/>
      <c r="B165" s="7"/>
      <c r="C165" s="8"/>
      <c r="D165" s="9"/>
      <c r="E165" s="9"/>
      <c r="F165" s="9"/>
      <c r="G165" s="9"/>
    </row>
  </sheetData>
  <mergeCells count="20">
    <mergeCell ref="A26:A27"/>
    <mergeCell ref="B26:B27"/>
    <mergeCell ref="A7:A8"/>
    <mergeCell ref="B7:B8"/>
    <mergeCell ref="A43:A44"/>
    <mergeCell ref="B43:B44"/>
    <mergeCell ref="A61:A62"/>
    <mergeCell ref="B61:B62"/>
    <mergeCell ref="A77:A78"/>
    <mergeCell ref="B77:B78"/>
    <mergeCell ref="A95:A96"/>
    <mergeCell ref="B95:B96"/>
    <mergeCell ref="A110:A111"/>
    <mergeCell ref="B110:B111"/>
    <mergeCell ref="A154:A155"/>
    <mergeCell ref="B154:B155"/>
    <mergeCell ref="A126:A127"/>
    <mergeCell ref="B126:B127"/>
    <mergeCell ref="A139:A140"/>
    <mergeCell ref="B139:B140"/>
  </mergeCells>
  <pageMargins left="0.70866141732283472" right="0.70866141732283472" top="0.74803149606299213" bottom="0.74803149606299213" header="0.31496062992125984" footer="0.31496062992125984"/>
  <pageSetup paperSize="9" scale="37" orientation="portrait" r:id="rId1"/>
  <rowBreaks count="5" manualBreakCount="5">
    <brk id="37" max="16383" man="1"/>
    <brk id="71" max="16383" man="1"/>
    <brk id="88" max="6" man="1"/>
    <brk id="120" max="16383" man="1"/>
    <brk id="1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47"/>
  <sheetViews>
    <sheetView view="pageBreakPreview" zoomScale="60" zoomScaleNormal="100" workbookViewId="0">
      <selection activeCell="Q7" sqref="Q7"/>
    </sheetView>
  </sheetViews>
  <sheetFormatPr defaultRowHeight="15" x14ac:dyDescent="0.25"/>
  <cols>
    <col min="2" max="2" width="3.5703125" customWidth="1"/>
    <col min="3" max="3" width="3.42578125" customWidth="1"/>
    <col min="4" max="4" width="3.140625" customWidth="1"/>
    <col min="5" max="5" width="14.5703125" customWidth="1"/>
    <col min="7" max="7" width="14.140625" customWidth="1"/>
    <col min="257" max="257" width="3.5703125" customWidth="1"/>
    <col min="258" max="258" width="3.42578125" customWidth="1"/>
    <col min="259" max="259" width="3.140625" customWidth="1"/>
    <col min="262" max="262" width="14.140625" customWidth="1"/>
    <col min="513" max="513" width="3.5703125" customWidth="1"/>
    <col min="514" max="514" width="3.42578125" customWidth="1"/>
    <col min="515" max="515" width="3.140625" customWidth="1"/>
    <col min="518" max="518" width="14.140625" customWidth="1"/>
    <col min="769" max="769" width="3.5703125" customWidth="1"/>
    <col min="770" max="770" width="3.42578125" customWidth="1"/>
    <col min="771" max="771" width="3.140625" customWidth="1"/>
    <col min="774" max="774" width="14.140625" customWidth="1"/>
    <col min="1025" max="1025" width="3.5703125" customWidth="1"/>
    <col min="1026" max="1026" width="3.42578125" customWidth="1"/>
    <col min="1027" max="1027" width="3.140625" customWidth="1"/>
    <col min="1030" max="1030" width="14.140625" customWidth="1"/>
    <col min="1281" max="1281" width="3.5703125" customWidth="1"/>
    <col min="1282" max="1282" width="3.42578125" customWidth="1"/>
    <col min="1283" max="1283" width="3.140625" customWidth="1"/>
    <col min="1286" max="1286" width="14.140625" customWidth="1"/>
    <col min="1537" max="1537" width="3.5703125" customWidth="1"/>
    <col min="1538" max="1538" width="3.42578125" customWidth="1"/>
    <col min="1539" max="1539" width="3.140625" customWidth="1"/>
    <col min="1542" max="1542" width="14.140625" customWidth="1"/>
    <col min="1793" max="1793" width="3.5703125" customWidth="1"/>
    <col min="1794" max="1794" width="3.42578125" customWidth="1"/>
    <col min="1795" max="1795" width="3.140625" customWidth="1"/>
    <col min="1798" max="1798" width="14.140625" customWidth="1"/>
    <col min="2049" max="2049" width="3.5703125" customWidth="1"/>
    <col min="2050" max="2050" width="3.42578125" customWidth="1"/>
    <col min="2051" max="2051" width="3.140625" customWidth="1"/>
    <col min="2054" max="2054" width="14.140625" customWidth="1"/>
    <col min="2305" max="2305" width="3.5703125" customWidth="1"/>
    <col min="2306" max="2306" width="3.42578125" customWidth="1"/>
    <col min="2307" max="2307" width="3.140625" customWidth="1"/>
    <col min="2310" max="2310" width="14.140625" customWidth="1"/>
    <col min="2561" max="2561" width="3.5703125" customWidth="1"/>
    <col min="2562" max="2562" width="3.42578125" customWidth="1"/>
    <col min="2563" max="2563" width="3.140625" customWidth="1"/>
    <col min="2566" max="2566" width="14.140625" customWidth="1"/>
    <col min="2817" max="2817" width="3.5703125" customWidth="1"/>
    <col min="2818" max="2818" width="3.42578125" customWidth="1"/>
    <col min="2819" max="2819" width="3.140625" customWidth="1"/>
    <col min="2822" max="2822" width="14.140625" customWidth="1"/>
    <col min="3073" max="3073" width="3.5703125" customWidth="1"/>
    <col min="3074" max="3074" width="3.42578125" customWidth="1"/>
    <col min="3075" max="3075" width="3.140625" customWidth="1"/>
    <col min="3078" max="3078" width="14.140625" customWidth="1"/>
    <col min="3329" max="3329" width="3.5703125" customWidth="1"/>
    <col min="3330" max="3330" width="3.42578125" customWidth="1"/>
    <col min="3331" max="3331" width="3.140625" customWidth="1"/>
    <col min="3334" max="3334" width="14.140625" customWidth="1"/>
    <col min="3585" max="3585" width="3.5703125" customWidth="1"/>
    <col min="3586" max="3586" width="3.42578125" customWidth="1"/>
    <col min="3587" max="3587" width="3.140625" customWidth="1"/>
    <col min="3590" max="3590" width="14.140625" customWidth="1"/>
    <col min="3841" max="3841" width="3.5703125" customWidth="1"/>
    <col min="3842" max="3842" width="3.42578125" customWidth="1"/>
    <col min="3843" max="3843" width="3.140625" customWidth="1"/>
    <col min="3846" max="3846" width="14.140625" customWidth="1"/>
    <col min="4097" max="4097" width="3.5703125" customWidth="1"/>
    <col min="4098" max="4098" width="3.42578125" customWidth="1"/>
    <col min="4099" max="4099" width="3.140625" customWidth="1"/>
    <col min="4102" max="4102" width="14.140625" customWidth="1"/>
    <col min="4353" max="4353" width="3.5703125" customWidth="1"/>
    <col min="4354" max="4354" width="3.42578125" customWidth="1"/>
    <col min="4355" max="4355" width="3.140625" customWidth="1"/>
    <col min="4358" max="4358" width="14.140625" customWidth="1"/>
    <col min="4609" max="4609" width="3.5703125" customWidth="1"/>
    <col min="4610" max="4610" width="3.42578125" customWidth="1"/>
    <col min="4611" max="4611" width="3.140625" customWidth="1"/>
    <col min="4614" max="4614" width="14.140625" customWidth="1"/>
    <col min="4865" max="4865" width="3.5703125" customWidth="1"/>
    <col min="4866" max="4866" width="3.42578125" customWidth="1"/>
    <col min="4867" max="4867" width="3.140625" customWidth="1"/>
    <col min="4870" max="4870" width="14.140625" customWidth="1"/>
    <col min="5121" max="5121" width="3.5703125" customWidth="1"/>
    <col min="5122" max="5122" width="3.42578125" customWidth="1"/>
    <col min="5123" max="5123" width="3.140625" customWidth="1"/>
    <col min="5126" max="5126" width="14.140625" customWidth="1"/>
    <col min="5377" max="5377" width="3.5703125" customWidth="1"/>
    <col min="5378" max="5378" width="3.42578125" customWidth="1"/>
    <col min="5379" max="5379" width="3.140625" customWidth="1"/>
    <col min="5382" max="5382" width="14.140625" customWidth="1"/>
    <col min="5633" max="5633" width="3.5703125" customWidth="1"/>
    <col min="5634" max="5634" width="3.42578125" customWidth="1"/>
    <col min="5635" max="5635" width="3.140625" customWidth="1"/>
    <col min="5638" max="5638" width="14.140625" customWidth="1"/>
    <col min="5889" max="5889" width="3.5703125" customWidth="1"/>
    <col min="5890" max="5890" width="3.42578125" customWidth="1"/>
    <col min="5891" max="5891" width="3.140625" customWidth="1"/>
    <col min="5894" max="5894" width="14.140625" customWidth="1"/>
    <col min="6145" max="6145" width="3.5703125" customWidth="1"/>
    <col min="6146" max="6146" width="3.42578125" customWidth="1"/>
    <col min="6147" max="6147" width="3.140625" customWidth="1"/>
    <col min="6150" max="6150" width="14.140625" customWidth="1"/>
    <col min="6401" max="6401" width="3.5703125" customWidth="1"/>
    <col min="6402" max="6402" width="3.42578125" customWidth="1"/>
    <col min="6403" max="6403" width="3.140625" customWidth="1"/>
    <col min="6406" max="6406" width="14.140625" customWidth="1"/>
    <col min="6657" max="6657" width="3.5703125" customWidth="1"/>
    <col min="6658" max="6658" width="3.42578125" customWidth="1"/>
    <col min="6659" max="6659" width="3.140625" customWidth="1"/>
    <col min="6662" max="6662" width="14.140625" customWidth="1"/>
    <col min="6913" max="6913" width="3.5703125" customWidth="1"/>
    <col min="6914" max="6914" width="3.42578125" customWidth="1"/>
    <col min="6915" max="6915" width="3.140625" customWidth="1"/>
    <col min="6918" max="6918" width="14.140625" customWidth="1"/>
    <col min="7169" max="7169" width="3.5703125" customWidth="1"/>
    <col min="7170" max="7170" width="3.42578125" customWidth="1"/>
    <col min="7171" max="7171" width="3.140625" customWidth="1"/>
    <col min="7174" max="7174" width="14.140625" customWidth="1"/>
    <col min="7425" max="7425" width="3.5703125" customWidth="1"/>
    <col min="7426" max="7426" width="3.42578125" customWidth="1"/>
    <col min="7427" max="7427" width="3.140625" customWidth="1"/>
    <col min="7430" max="7430" width="14.140625" customWidth="1"/>
    <col min="7681" max="7681" width="3.5703125" customWidth="1"/>
    <col min="7682" max="7682" width="3.42578125" customWidth="1"/>
    <col min="7683" max="7683" width="3.140625" customWidth="1"/>
    <col min="7686" max="7686" width="14.140625" customWidth="1"/>
    <col min="7937" max="7937" width="3.5703125" customWidth="1"/>
    <col min="7938" max="7938" width="3.42578125" customWidth="1"/>
    <col min="7939" max="7939" width="3.140625" customWidth="1"/>
    <col min="7942" max="7942" width="14.140625" customWidth="1"/>
    <col min="8193" max="8193" width="3.5703125" customWidth="1"/>
    <col min="8194" max="8194" width="3.42578125" customWidth="1"/>
    <col min="8195" max="8195" width="3.140625" customWidth="1"/>
    <col min="8198" max="8198" width="14.140625" customWidth="1"/>
    <col min="8449" max="8449" width="3.5703125" customWidth="1"/>
    <col min="8450" max="8450" width="3.42578125" customWidth="1"/>
    <col min="8451" max="8451" width="3.140625" customWidth="1"/>
    <col min="8454" max="8454" width="14.140625" customWidth="1"/>
    <col min="8705" max="8705" width="3.5703125" customWidth="1"/>
    <col min="8706" max="8706" width="3.42578125" customWidth="1"/>
    <col min="8707" max="8707" width="3.140625" customWidth="1"/>
    <col min="8710" max="8710" width="14.140625" customWidth="1"/>
    <col min="8961" max="8961" width="3.5703125" customWidth="1"/>
    <col min="8962" max="8962" width="3.42578125" customWidth="1"/>
    <col min="8963" max="8963" width="3.140625" customWidth="1"/>
    <col min="8966" max="8966" width="14.140625" customWidth="1"/>
    <col min="9217" max="9217" width="3.5703125" customWidth="1"/>
    <col min="9218" max="9218" width="3.42578125" customWidth="1"/>
    <col min="9219" max="9219" width="3.140625" customWidth="1"/>
    <col min="9222" max="9222" width="14.140625" customWidth="1"/>
    <col min="9473" max="9473" width="3.5703125" customWidth="1"/>
    <col min="9474" max="9474" width="3.42578125" customWidth="1"/>
    <col min="9475" max="9475" width="3.140625" customWidth="1"/>
    <col min="9478" max="9478" width="14.140625" customWidth="1"/>
    <col min="9729" max="9729" width="3.5703125" customWidth="1"/>
    <col min="9730" max="9730" width="3.42578125" customWidth="1"/>
    <col min="9731" max="9731" width="3.140625" customWidth="1"/>
    <col min="9734" max="9734" width="14.140625" customWidth="1"/>
    <col min="9985" max="9985" width="3.5703125" customWidth="1"/>
    <col min="9986" max="9986" width="3.42578125" customWidth="1"/>
    <col min="9987" max="9987" width="3.140625" customWidth="1"/>
    <col min="9990" max="9990" width="14.140625" customWidth="1"/>
    <col min="10241" max="10241" width="3.5703125" customWidth="1"/>
    <col min="10242" max="10242" width="3.42578125" customWidth="1"/>
    <col min="10243" max="10243" width="3.140625" customWidth="1"/>
    <col min="10246" max="10246" width="14.140625" customWidth="1"/>
    <col min="10497" max="10497" width="3.5703125" customWidth="1"/>
    <col min="10498" max="10498" width="3.42578125" customWidth="1"/>
    <col min="10499" max="10499" width="3.140625" customWidth="1"/>
    <col min="10502" max="10502" width="14.140625" customWidth="1"/>
    <col min="10753" max="10753" width="3.5703125" customWidth="1"/>
    <col min="10754" max="10754" width="3.42578125" customWidth="1"/>
    <col min="10755" max="10755" width="3.140625" customWidth="1"/>
    <col min="10758" max="10758" width="14.140625" customWidth="1"/>
    <col min="11009" max="11009" width="3.5703125" customWidth="1"/>
    <col min="11010" max="11010" width="3.42578125" customWidth="1"/>
    <col min="11011" max="11011" width="3.140625" customWidth="1"/>
    <col min="11014" max="11014" width="14.140625" customWidth="1"/>
    <col min="11265" max="11265" width="3.5703125" customWidth="1"/>
    <col min="11266" max="11266" width="3.42578125" customWidth="1"/>
    <col min="11267" max="11267" width="3.140625" customWidth="1"/>
    <col min="11270" max="11270" width="14.140625" customWidth="1"/>
    <col min="11521" max="11521" width="3.5703125" customWidth="1"/>
    <col min="11522" max="11522" width="3.42578125" customWidth="1"/>
    <col min="11523" max="11523" width="3.140625" customWidth="1"/>
    <col min="11526" max="11526" width="14.140625" customWidth="1"/>
    <col min="11777" max="11777" width="3.5703125" customWidth="1"/>
    <col min="11778" max="11778" width="3.42578125" customWidth="1"/>
    <col min="11779" max="11779" width="3.140625" customWidth="1"/>
    <col min="11782" max="11782" width="14.140625" customWidth="1"/>
    <col min="12033" max="12033" width="3.5703125" customWidth="1"/>
    <col min="12034" max="12034" width="3.42578125" customWidth="1"/>
    <col min="12035" max="12035" width="3.140625" customWidth="1"/>
    <col min="12038" max="12038" width="14.140625" customWidth="1"/>
    <col min="12289" max="12289" width="3.5703125" customWidth="1"/>
    <col min="12290" max="12290" width="3.42578125" customWidth="1"/>
    <col min="12291" max="12291" width="3.140625" customWidth="1"/>
    <col min="12294" max="12294" width="14.140625" customWidth="1"/>
    <col min="12545" max="12545" width="3.5703125" customWidth="1"/>
    <col min="12546" max="12546" width="3.42578125" customWidth="1"/>
    <col min="12547" max="12547" width="3.140625" customWidth="1"/>
    <col min="12550" max="12550" width="14.140625" customWidth="1"/>
    <col min="12801" max="12801" width="3.5703125" customWidth="1"/>
    <col min="12802" max="12802" width="3.42578125" customWidth="1"/>
    <col min="12803" max="12803" width="3.140625" customWidth="1"/>
    <col min="12806" max="12806" width="14.140625" customWidth="1"/>
    <col min="13057" max="13057" width="3.5703125" customWidth="1"/>
    <col min="13058" max="13058" width="3.42578125" customWidth="1"/>
    <col min="13059" max="13059" width="3.140625" customWidth="1"/>
    <col min="13062" max="13062" width="14.140625" customWidth="1"/>
    <col min="13313" max="13313" width="3.5703125" customWidth="1"/>
    <col min="13314" max="13314" width="3.42578125" customWidth="1"/>
    <col min="13315" max="13315" width="3.140625" customWidth="1"/>
    <col min="13318" max="13318" width="14.140625" customWidth="1"/>
    <col min="13569" max="13569" width="3.5703125" customWidth="1"/>
    <col min="13570" max="13570" width="3.42578125" customWidth="1"/>
    <col min="13571" max="13571" width="3.140625" customWidth="1"/>
    <col min="13574" max="13574" width="14.140625" customWidth="1"/>
    <col min="13825" max="13825" width="3.5703125" customWidth="1"/>
    <col min="13826" max="13826" width="3.42578125" customWidth="1"/>
    <col min="13827" max="13827" width="3.140625" customWidth="1"/>
    <col min="13830" max="13830" width="14.140625" customWidth="1"/>
    <col min="14081" max="14081" width="3.5703125" customWidth="1"/>
    <col min="14082" max="14082" width="3.42578125" customWidth="1"/>
    <col min="14083" max="14083" width="3.140625" customWidth="1"/>
    <col min="14086" max="14086" width="14.140625" customWidth="1"/>
    <col min="14337" max="14337" width="3.5703125" customWidth="1"/>
    <col min="14338" max="14338" width="3.42578125" customWidth="1"/>
    <col min="14339" max="14339" width="3.140625" customWidth="1"/>
    <col min="14342" max="14342" width="14.140625" customWidth="1"/>
    <col min="14593" max="14593" width="3.5703125" customWidth="1"/>
    <col min="14594" max="14594" width="3.42578125" customWidth="1"/>
    <col min="14595" max="14595" width="3.140625" customWidth="1"/>
    <col min="14598" max="14598" width="14.140625" customWidth="1"/>
    <col min="14849" max="14849" width="3.5703125" customWidth="1"/>
    <col min="14850" max="14850" width="3.42578125" customWidth="1"/>
    <col min="14851" max="14851" width="3.140625" customWidth="1"/>
    <col min="14854" max="14854" width="14.140625" customWidth="1"/>
    <col min="15105" max="15105" width="3.5703125" customWidth="1"/>
    <col min="15106" max="15106" width="3.42578125" customWidth="1"/>
    <col min="15107" max="15107" width="3.140625" customWidth="1"/>
    <col min="15110" max="15110" width="14.140625" customWidth="1"/>
    <col min="15361" max="15361" width="3.5703125" customWidth="1"/>
    <col min="15362" max="15362" width="3.42578125" customWidth="1"/>
    <col min="15363" max="15363" width="3.140625" customWidth="1"/>
    <col min="15366" max="15366" width="14.140625" customWidth="1"/>
    <col min="15617" max="15617" width="3.5703125" customWidth="1"/>
    <col min="15618" max="15618" width="3.42578125" customWidth="1"/>
    <col min="15619" max="15619" width="3.140625" customWidth="1"/>
    <col min="15622" max="15622" width="14.140625" customWidth="1"/>
    <col min="15873" max="15873" width="3.5703125" customWidth="1"/>
    <col min="15874" max="15874" width="3.42578125" customWidth="1"/>
    <col min="15875" max="15875" width="3.140625" customWidth="1"/>
    <col min="15878" max="15878" width="14.140625" customWidth="1"/>
    <col min="16129" max="16129" width="3.5703125" customWidth="1"/>
    <col min="16130" max="16130" width="3.42578125" customWidth="1"/>
    <col min="16131" max="16131" width="3.140625" customWidth="1"/>
    <col min="16134" max="16134" width="14.140625" customWidth="1"/>
  </cols>
  <sheetData>
    <row r="1" spans="1:12" ht="18.75" x14ac:dyDescent="0.3">
      <c r="A1" s="91" t="s">
        <v>104</v>
      </c>
      <c r="B1" s="92"/>
      <c r="C1" s="92"/>
      <c r="D1" s="92"/>
      <c r="E1" s="92"/>
      <c r="F1" s="92"/>
      <c r="G1" s="92"/>
      <c r="H1" s="91" t="s">
        <v>79</v>
      </c>
      <c r="I1" s="92"/>
      <c r="J1" s="92"/>
      <c r="K1" s="134"/>
      <c r="L1" s="134"/>
    </row>
    <row r="2" spans="1:12" ht="18.75" x14ac:dyDescent="0.3">
      <c r="A2" s="92" t="s">
        <v>105</v>
      </c>
      <c r="B2" s="93"/>
      <c r="C2" s="94"/>
      <c r="D2" s="95"/>
      <c r="E2" s="96"/>
      <c r="F2" s="96"/>
      <c r="G2" s="92"/>
      <c r="H2" s="92" t="s">
        <v>137</v>
      </c>
      <c r="I2" s="93"/>
      <c r="J2" s="133"/>
      <c r="K2" s="134"/>
      <c r="L2" s="134"/>
    </row>
    <row r="3" spans="1:12" ht="18.75" x14ac:dyDescent="0.3">
      <c r="A3" s="92" t="s">
        <v>105</v>
      </c>
      <c r="B3" s="93"/>
      <c r="C3" s="94"/>
      <c r="D3" s="94"/>
      <c r="E3" s="97"/>
      <c r="F3" s="97"/>
      <c r="G3" s="92"/>
      <c r="H3" s="92" t="s">
        <v>110</v>
      </c>
      <c r="I3" s="93"/>
      <c r="J3" s="133"/>
      <c r="K3" s="134"/>
      <c r="L3" s="134"/>
    </row>
    <row r="4" spans="1:12" ht="18.75" x14ac:dyDescent="0.3">
      <c r="A4" s="92" t="s">
        <v>106</v>
      </c>
      <c r="B4" s="93"/>
      <c r="C4" s="94"/>
      <c r="D4" s="94"/>
      <c r="E4" s="97"/>
      <c r="F4" s="97"/>
      <c r="G4" s="92"/>
      <c r="H4" s="92"/>
      <c r="I4" s="93"/>
      <c r="J4" s="133"/>
      <c r="K4" s="134"/>
      <c r="L4" s="134"/>
    </row>
    <row r="5" spans="1:12" ht="18.75" x14ac:dyDescent="0.3">
      <c r="A5" s="92" t="s">
        <v>107</v>
      </c>
      <c r="B5" s="93"/>
      <c r="C5" s="93"/>
      <c r="D5" s="93"/>
      <c r="E5" s="92"/>
      <c r="F5" s="92"/>
      <c r="G5" s="92"/>
      <c r="H5" s="92"/>
      <c r="I5" s="93"/>
      <c r="J5" s="93"/>
      <c r="K5" s="134"/>
      <c r="L5" s="134"/>
    </row>
    <row r="6" spans="1:12" ht="18.75" x14ac:dyDescent="0.3">
      <c r="A6" s="92" t="s">
        <v>105</v>
      </c>
      <c r="B6" s="92"/>
      <c r="C6" s="92"/>
      <c r="D6" s="92"/>
      <c r="E6" s="92"/>
      <c r="F6" s="92"/>
      <c r="G6" s="92"/>
      <c r="H6" s="92" t="s">
        <v>138</v>
      </c>
      <c r="I6" s="92"/>
      <c r="J6" s="92"/>
      <c r="K6" s="134"/>
      <c r="L6" s="134"/>
    </row>
    <row r="7" spans="1:12" ht="18.75" x14ac:dyDescent="0.3">
      <c r="A7" s="148" t="s">
        <v>108</v>
      </c>
      <c r="B7" s="148"/>
      <c r="C7" s="148"/>
      <c r="D7" s="148"/>
      <c r="E7" s="148"/>
      <c r="F7" s="148"/>
      <c r="G7" s="93"/>
      <c r="H7" s="95" t="s">
        <v>139</v>
      </c>
      <c r="I7" s="95"/>
      <c r="J7" s="95"/>
      <c r="K7" s="134"/>
      <c r="L7" s="134"/>
    </row>
    <row r="8" spans="1:12" ht="18.75" x14ac:dyDescent="0.3">
      <c r="A8" s="148" t="s">
        <v>109</v>
      </c>
      <c r="B8" s="148"/>
      <c r="C8" s="148"/>
      <c r="D8" s="148"/>
      <c r="E8" s="148"/>
      <c r="F8" s="148"/>
      <c r="G8" s="93"/>
      <c r="H8" s="148" t="s">
        <v>109</v>
      </c>
      <c r="I8" s="148"/>
      <c r="J8" s="148"/>
      <c r="K8" s="134"/>
      <c r="L8" s="134"/>
    </row>
    <row r="9" spans="1:12" ht="18.75" x14ac:dyDescent="0.3">
      <c r="A9" s="93"/>
      <c r="B9" s="93"/>
      <c r="C9" s="93"/>
      <c r="D9" s="93"/>
      <c r="E9" s="93"/>
      <c r="F9" s="93"/>
      <c r="G9" s="93"/>
      <c r="H9" s="67"/>
      <c r="I9" s="135"/>
      <c r="K9" s="134"/>
      <c r="L9" s="134"/>
    </row>
    <row r="10" spans="1:12" ht="18.75" x14ac:dyDescent="0.3">
      <c r="A10" s="93"/>
      <c r="B10" s="93"/>
      <c r="C10" s="93"/>
      <c r="D10" s="93"/>
      <c r="E10" s="93"/>
      <c r="F10" s="93"/>
      <c r="G10" s="93"/>
      <c r="H10" s="91" t="s">
        <v>140</v>
      </c>
      <c r="I10" s="92"/>
      <c r="J10" s="92"/>
      <c r="K10" s="134"/>
      <c r="L10" s="134"/>
    </row>
    <row r="11" spans="1:12" ht="18.75" x14ac:dyDescent="0.3">
      <c r="A11" s="93"/>
      <c r="B11" s="93"/>
      <c r="C11" s="93"/>
      <c r="D11" s="93"/>
      <c r="E11" s="93"/>
      <c r="F11" s="93"/>
      <c r="G11" s="93"/>
      <c r="H11" s="92" t="s">
        <v>141</v>
      </c>
      <c r="I11" s="93"/>
      <c r="J11" s="133"/>
      <c r="K11" s="134"/>
      <c r="L11" s="134"/>
    </row>
    <row r="12" spans="1:12" ht="18.75" x14ac:dyDescent="0.3">
      <c r="A12" s="93"/>
      <c r="B12" s="93"/>
      <c r="C12" s="93"/>
      <c r="D12" s="93"/>
      <c r="E12" s="93"/>
      <c r="F12" s="93"/>
      <c r="G12" s="93"/>
      <c r="H12" s="92" t="s">
        <v>110</v>
      </c>
      <c r="I12" s="93"/>
      <c r="J12" s="133"/>
      <c r="K12" s="134"/>
      <c r="L12" s="134"/>
    </row>
    <row r="13" spans="1:12" ht="18.75" x14ac:dyDescent="0.3">
      <c r="A13" s="93"/>
      <c r="B13" s="93"/>
      <c r="C13" s="93"/>
      <c r="D13" s="93"/>
      <c r="E13" s="93"/>
      <c r="F13" s="93"/>
      <c r="G13" s="93"/>
      <c r="H13" s="92"/>
      <c r="I13" s="93"/>
      <c r="J13" s="133"/>
      <c r="K13" s="134"/>
      <c r="L13" s="134"/>
    </row>
    <row r="14" spans="1:12" ht="18.75" x14ac:dyDescent="0.3">
      <c r="A14" s="93"/>
      <c r="B14" s="93"/>
      <c r="C14" s="93"/>
      <c r="D14" s="93"/>
      <c r="E14" s="93"/>
      <c r="F14" s="93"/>
      <c r="G14" s="93"/>
      <c r="H14" s="92" t="s">
        <v>118</v>
      </c>
      <c r="I14" s="92"/>
      <c r="J14" s="92"/>
      <c r="K14" s="134"/>
      <c r="L14" s="134"/>
    </row>
    <row r="15" spans="1:12" ht="18.75" x14ac:dyDescent="0.3">
      <c r="A15" s="93"/>
      <c r="B15" s="93"/>
      <c r="C15" s="93"/>
      <c r="D15" s="93"/>
      <c r="E15" s="93"/>
      <c r="F15" s="93"/>
      <c r="G15" s="93"/>
      <c r="H15" s="136"/>
      <c r="I15" s="136"/>
      <c r="J15" s="136"/>
      <c r="K15" s="134"/>
      <c r="L15" s="134"/>
    </row>
    <row r="16" spans="1:12" ht="18.75" x14ac:dyDescent="0.3">
      <c r="A16" s="93"/>
      <c r="B16" s="93"/>
      <c r="C16" s="93"/>
      <c r="D16" s="93"/>
      <c r="E16" s="93"/>
      <c r="F16" s="93"/>
      <c r="G16" s="93"/>
      <c r="H16" s="148" t="s">
        <v>109</v>
      </c>
      <c r="I16" s="148"/>
      <c r="J16" s="148"/>
      <c r="K16" s="134"/>
      <c r="L16" s="134"/>
    </row>
    <row r="17" spans="1:12" ht="18.75" x14ac:dyDescent="0.3">
      <c r="A17" s="93"/>
      <c r="B17" s="93"/>
      <c r="C17" s="93"/>
      <c r="D17" s="93"/>
      <c r="E17" s="93"/>
      <c r="F17" s="93"/>
      <c r="G17" s="93"/>
      <c r="H17" s="134"/>
      <c r="I17" s="134"/>
      <c r="J17" s="134"/>
      <c r="K17" s="134"/>
      <c r="L17" s="134"/>
    </row>
    <row r="18" spans="1:12" ht="24" customHeight="1" x14ac:dyDescent="0.3">
      <c r="A18" s="93"/>
      <c r="B18" s="93"/>
      <c r="C18" s="93"/>
      <c r="D18" s="93"/>
      <c r="E18" s="93"/>
      <c r="F18" s="93"/>
      <c r="G18" s="93"/>
      <c r="H18" s="134"/>
      <c r="I18" s="134"/>
      <c r="J18" s="134"/>
      <c r="K18" s="134"/>
      <c r="L18" s="134"/>
    </row>
    <row r="19" spans="1:12" ht="27" customHeight="1" x14ac:dyDescent="0.25">
      <c r="A19" s="150" t="s">
        <v>111</v>
      </c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</row>
    <row r="20" spans="1:12" ht="20.25" x14ac:dyDescent="0.3">
      <c r="A20" s="151" t="s">
        <v>123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</row>
    <row r="21" spans="1:12" ht="23.25" x14ac:dyDescent="0.25">
      <c r="A21" s="152" t="s">
        <v>81</v>
      </c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</row>
    <row r="22" spans="1:12" ht="23.25" x14ac:dyDescent="0.25">
      <c r="A22" s="152" t="s">
        <v>127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</row>
    <row r="23" spans="1:12" ht="23.25" x14ac:dyDescent="0.25">
      <c r="A23" s="152" t="s">
        <v>116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</row>
    <row r="24" spans="1:12" ht="23.25" x14ac:dyDescent="0.25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</row>
    <row r="25" spans="1:12" ht="23.25" x14ac:dyDescent="0.25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</row>
    <row r="26" spans="1:12" ht="23.25" x14ac:dyDescent="0.25">
      <c r="A26" s="106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</row>
    <row r="27" spans="1:12" ht="23.25" x14ac:dyDescent="0.25">
      <c r="A27" s="106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</row>
    <row r="28" spans="1:12" ht="18.75" x14ac:dyDescent="0.3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</row>
    <row r="29" spans="1:12" ht="18.75" x14ac:dyDescent="0.3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</row>
    <row r="30" spans="1:12" ht="18.75" x14ac:dyDescent="0.3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</row>
    <row r="31" spans="1:12" ht="18.75" x14ac:dyDescent="0.3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</row>
    <row r="32" spans="1:12" ht="18.75" x14ac:dyDescent="0.3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</row>
    <row r="33" spans="1:12" ht="18.75" x14ac:dyDescent="0.3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</row>
    <row r="34" spans="1:12" ht="18.75" x14ac:dyDescent="0.3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</row>
    <row r="35" spans="1:12" ht="18.75" x14ac:dyDescent="0.3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</row>
    <row r="36" spans="1:12" ht="18.75" x14ac:dyDescent="0.3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</row>
    <row r="37" spans="1:12" ht="18.75" x14ac:dyDescent="0.3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</row>
    <row r="38" spans="1:12" ht="18.75" x14ac:dyDescent="0.3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</row>
    <row r="39" spans="1:12" ht="18.75" x14ac:dyDescent="0.3">
      <c r="A39" s="91"/>
      <c r="B39" s="91"/>
      <c r="C39" s="91"/>
      <c r="D39" s="91"/>
      <c r="E39" s="91"/>
      <c r="F39" s="91"/>
      <c r="G39" s="91"/>
      <c r="H39" s="93"/>
      <c r="I39" s="93"/>
      <c r="J39" s="93"/>
      <c r="K39" s="93"/>
      <c r="L39" s="93"/>
    </row>
    <row r="40" spans="1:12" ht="18.75" x14ac:dyDescent="0.3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104"/>
      <c r="L40" s="104"/>
    </row>
    <row r="41" spans="1:12" ht="18.75" x14ac:dyDescent="0.3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</row>
    <row r="42" spans="1:12" ht="18.75" x14ac:dyDescent="0.3">
      <c r="A42" s="92"/>
      <c r="B42" s="92"/>
      <c r="C42" s="92"/>
      <c r="D42" s="92"/>
      <c r="E42" s="92"/>
      <c r="F42" s="93"/>
      <c r="G42" s="93"/>
      <c r="H42" s="93"/>
      <c r="I42" s="93"/>
      <c r="J42" s="93"/>
      <c r="K42" s="93"/>
      <c r="L42" s="93"/>
    </row>
    <row r="43" spans="1:12" ht="18.75" x14ac:dyDescent="0.3">
      <c r="A43" s="92"/>
      <c r="B43" s="92"/>
      <c r="C43" s="92"/>
      <c r="D43" s="92"/>
      <c r="E43" s="92"/>
      <c r="F43" s="93"/>
      <c r="G43" s="93"/>
      <c r="H43" s="93"/>
      <c r="I43" s="92"/>
      <c r="J43" s="93"/>
      <c r="K43" s="93"/>
      <c r="L43" s="93"/>
    </row>
    <row r="44" spans="1:12" ht="18.75" x14ac:dyDescent="0.3">
      <c r="A44" s="92"/>
      <c r="B44" s="92"/>
      <c r="C44" s="92"/>
      <c r="D44" s="92"/>
      <c r="E44" s="92"/>
      <c r="F44" s="93"/>
      <c r="G44" s="93"/>
      <c r="H44" s="93"/>
      <c r="I44" s="93"/>
      <c r="J44" s="93"/>
      <c r="K44" s="93"/>
      <c r="L44" s="93"/>
    </row>
    <row r="45" spans="1:12" ht="18.75" x14ac:dyDescent="0.3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</row>
    <row r="46" spans="1:12" ht="18.75" x14ac:dyDescent="0.3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</row>
    <row r="47" spans="1:12" ht="18.75" x14ac:dyDescent="0.3">
      <c r="A47" s="149" t="s">
        <v>82</v>
      </c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</row>
  </sheetData>
  <mergeCells count="10">
    <mergeCell ref="A8:F8"/>
    <mergeCell ref="A7:F7"/>
    <mergeCell ref="A47:L47"/>
    <mergeCell ref="A19:L19"/>
    <mergeCell ref="A20:L20"/>
    <mergeCell ref="A21:L21"/>
    <mergeCell ref="A22:L22"/>
    <mergeCell ref="A23:L23"/>
    <mergeCell ref="H8:J8"/>
    <mergeCell ref="H16:J16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75"/>
  <sheetViews>
    <sheetView view="pageBreakPreview" topLeftCell="A115" zoomScale="35" zoomScaleNormal="50" zoomScaleSheetLayoutView="35" workbookViewId="0">
      <selection activeCell="B122" sqref="B122:G122"/>
    </sheetView>
  </sheetViews>
  <sheetFormatPr defaultColWidth="7.28515625" defaultRowHeight="27.75" x14ac:dyDescent="0.4"/>
  <cols>
    <col min="1" max="1" width="11.28515625" style="3" customWidth="1"/>
    <col min="2" max="2" width="58.42578125" style="2" customWidth="1"/>
    <col min="3" max="3" width="25.5703125" style="3" customWidth="1"/>
    <col min="4" max="6" width="25.5703125" style="4" customWidth="1"/>
    <col min="7" max="7" width="28.140625" style="4" customWidth="1"/>
    <col min="8" max="235" width="7.28515625" style="5"/>
    <col min="236" max="236" width="11.28515625" style="5" customWidth="1"/>
    <col min="237" max="237" width="58.42578125" style="5" customWidth="1"/>
    <col min="238" max="238" width="17.28515625" style="5" customWidth="1"/>
    <col min="239" max="239" width="21.7109375" style="5" customWidth="1"/>
    <col min="240" max="240" width="12.7109375" style="5" customWidth="1"/>
    <col min="241" max="241" width="13.28515625" style="5" customWidth="1"/>
    <col min="242" max="242" width="12.85546875" style="5" customWidth="1"/>
    <col min="243" max="243" width="13.28515625" style="5" customWidth="1"/>
    <col min="244" max="244" width="15.140625" style="5" customWidth="1"/>
    <col min="245" max="245" width="14.7109375" style="5" customWidth="1"/>
    <col min="246" max="247" width="15.7109375" style="5" customWidth="1"/>
    <col min="248" max="263" width="14.28515625" style="5" customWidth="1"/>
    <col min="264" max="491" width="7.28515625" style="5"/>
    <col min="492" max="492" width="11.28515625" style="5" customWidth="1"/>
    <col min="493" max="493" width="58.42578125" style="5" customWidth="1"/>
    <col min="494" max="494" width="17.28515625" style="5" customWidth="1"/>
    <col min="495" max="495" width="21.7109375" style="5" customWidth="1"/>
    <col min="496" max="496" width="12.7109375" style="5" customWidth="1"/>
    <col min="497" max="497" width="13.28515625" style="5" customWidth="1"/>
    <col min="498" max="498" width="12.85546875" style="5" customWidth="1"/>
    <col min="499" max="499" width="13.28515625" style="5" customWidth="1"/>
    <col min="500" max="500" width="15.140625" style="5" customWidth="1"/>
    <col min="501" max="501" width="14.7109375" style="5" customWidth="1"/>
    <col min="502" max="503" width="15.7109375" style="5" customWidth="1"/>
    <col min="504" max="519" width="14.28515625" style="5" customWidth="1"/>
    <col min="520" max="747" width="7.28515625" style="5"/>
    <col min="748" max="748" width="11.28515625" style="5" customWidth="1"/>
    <col min="749" max="749" width="58.42578125" style="5" customWidth="1"/>
    <col min="750" max="750" width="17.28515625" style="5" customWidth="1"/>
    <col min="751" max="751" width="21.7109375" style="5" customWidth="1"/>
    <col min="752" max="752" width="12.7109375" style="5" customWidth="1"/>
    <col min="753" max="753" width="13.28515625" style="5" customWidth="1"/>
    <col min="754" max="754" width="12.85546875" style="5" customWidth="1"/>
    <col min="755" max="755" width="13.28515625" style="5" customWidth="1"/>
    <col min="756" max="756" width="15.140625" style="5" customWidth="1"/>
    <col min="757" max="757" width="14.7109375" style="5" customWidth="1"/>
    <col min="758" max="759" width="15.7109375" style="5" customWidth="1"/>
    <col min="760" max="775" width="14.28515625" style="5" customWidth="1"/>
    <col min="776" max="1003" width="7.28515625" style="5"/>
    <col min="1004" max="1004" width="11.28515625" style="5" customWidth="1"/>
    <col min="1005" max="1005" width="58.42578125" style="5" customWidth="1"/>
    <col min="1006" max="1006" width="17.28515625" style="5" customWidth="1"/>
    <col min="1007" max="1007" width="21.7109375" style="5" customWidth="1"/>
    <col min="1008" max="1008" width="12.7109375" style="5" customWidth="1"/>
    <col min="1009" max="1009" width="13.28515625" style="5" customWidth="1"/>
    <col min="1010" max="1010" width="12.85546875" style="5" customWidth="1"/>
    <col min="1011" max="1011" width="13.28515625" style="5" customWidth="1"/>
    <col min="1012" max="1012" width="15.140625" style="5" customWidth="1"/>
    <col min="1013" max="1013" width="14.7109375" style="5" customWidth="1"/>
    <col min="1014" max="1015" width="15.7109375" style="5" customWidth="1"/>
    <col min="1016" max="1031" width="14.28515625" style="5" customWidth="1"/>
    <col min="1032" max="1259" width="7.28515625" style="5"/>
    <col min="1260" max="1260" width="11.28515625" style="5" customWidth="1"/>
    <col min="1261" max="1261" width="58.42578125" style="5" customWidth="1"/>
    <col min="1262" max="1262" width="17.28515625" style="5" customWidth="1"/>
    <col min="1263" max="1263" width="21.7109375" style="5" customWidth="1"/>
    <col min="1264" max="1264" width="12.7109375" style="5" customWidth="1"/>
    <col min="1265" max="1265" width="13.28515625" style="5" customWidth="1"/>
    <col min="1266" max="1266" width="12.85546875" style="5" customWidth="1"/>
    <col min="1267" max="1267" width="13.28515625" style="5" customWidth="1"/>
    <col min="1268" max="1268" width="15.140625" style="5" customWidth="1"/>
    <col min="1269" max="1269" width="14.7109375" style="5" customWidth="1"/>
    <col min="1270" max="1271" width="15.7109375" style="5" customWidth="1"/>
    <col min="1272" max="1287" width="14.28515625" style="5" customWidth="1"/>
    <col min="1288" max="1515" width="7.28515625" style="5"/>
    <col min="1516" max="1516" width="11.28515625" style="5" customWidth="1"/>
    <col min="1517" max="1517" width="58.42578125" style="5" customWidth="1"/>
    <col min="1518" max="1518" width="17.28515625" style="5" customWidth="1"/>
    <col min="1519" max="1519" width="21.7109375" style="5" customWidth="1"/>
    <col min="1520" max="1520" width="12.7109375" style="5" customWidth="1"/>
    <col min="1521" max="1521" width="13.28515625" style="5" customWidth="1"/>
    <col min="1522" max="1522" width="12.85546875" style="5" customWidth="1"/>
    <col min="1523" max="1523" width="13.28515625" style="5" customWidth="1"/>
    <col min="1524" max="1524" width="15.140625" style="5" customWidth="1"/>
    <col min="1525" max="1525" width="14.7109375" style="5" customWidth="1"/>
    <col min="1526" max="1527" width="15.7109375" style="5" customWidth="1"/>
    <col min="1528" max="1543" width="14.28515625" style="5" customWidth="1"/>
    <col min="1544" max="1771" width="7.28515625" style="5"/>
    <col min="1772" max="1772" width="11.28515625" style="5" customWidth="1"/>
    <col min="1773" max="1773" width="58.42578125" style="5" customWidth="1"/>
    <col min="1774" max="1774" width="17.28515625" style="5" customWidth="1"/>
    <col min="1775" max="1775" width="21.7109375" style="5" customWidth="1"/>
    <col min="1776" max="1776" width="12.7109375" style="5" customWidth="1"/>
    <col min="1777" max="1777" width="13.28515625" style="5" customWidth="1"/>
    <col min="1778" max="1778" width="12.85546875" style="5" customWidth="1"/>
    <col min="1779" max="1779" width="13.28515625" style="5" customWidth="1"/>
    <col min="1780" max="1780" width="15.140625" style="5" customWidth="1"/>
    <col min="1781" max="1781" width="14.7109375" style="5" customWidth="1"/>
    <col min="1782" max="1783" width="15.7109375" style="5" customWidth="1"/>
    <col min="1784" max="1799" width="14.28515625" style="5" customWidth="1"/>
    <col min="1800" max="2027" width="7.28515625" style="5"/>
    <col min="2028" max="2028" width="11.28515625" style="5" customWidth="1"/>
    <col min="2029" max="2029" width="58.42578125" style="5" customWidth="1"/>
    <col min="2030" max="2030" width="17.28515625" style="5" customWidth="1"/>
    <col min="2031" max="2031" width="21.7109375" style="5" customWidth="1"/>
    <col min="2032" max="2032" width="12.7109375" style="5" customWidth="1"/>
    <col min="2033" max="2033" width="13.28515625" style="5" customWidth="1"/>
    <col min="2034" max="2034" width="12.85546875" style="5" customWidth="1"/>
    <col min="2035" max="2035" width="13.28515625" style="5" customWidth="1"/>
    <col min="2036" max="2036" width="15.140625" style="5" customWidth="1"/>
    <col min="2037" max="2037" width="14.7109375" style="5" customWidth="1"/>
    <col min="2038" max="2039" width="15.7109375" style="5" customWidth="1"/>
    <col min="2040" max="2055" width="14.28515625" style="5" customWidth="1"/>
    <col min="2056" max="2283" width="7.28515625" style="5"/>
    <col min="2284" max="2284" width="11.28515625" style="5" customWidth="1"/>
    <col min="2285" max="2285" width="58.42578125" style="5" customWidth="1"/>
    <col min="2286" max="2286" width="17.28515625" style="5" customWidth="1"/>
    <col min="2287" max="2287" width="21.7109375" style="5" customWidth="1"/>
    <col min="2288" max="2288" width="12.7109375" style="5" customWidth="1"/>
    <col min="2289" max="2289" width="13.28515625" style="5" customWidth="1"/>
    <col min="2290" max="2290" width="12.85546875" style="5" customWidth="1"/>
    <col min="2291" max="2291" width="13.28515625" style="5" customWidth="1"/>
    <col min="2292" max="2292" width="15.140625" style="5" customWidth="1"/>
    <col min="2293" max="2293" width="14.7109375" style="5" customWidth="1"/>
    <col min="2294" max="2295" width="15.7109375" style="5" customWidth="1"/>
    <col min="2296" max="2311" width="14.28515625" style="5" customWidth="1"/>
    <col min="2312" max="2539" width="7.28515625" style="5"/>
    <col min="2540" max="2540" width="11.28515625" style="5" customWidth="1"/>
    <col min="2541" max="2541" width="58.42578125" style="5" customWidth="1"/>
    <col min="2542" max="2542" width="17.28515625" style="5" customWidth="1"/>
    <col min="2543" max="2543" width="21.7109375" style="5" customWidth="1"/>
    <col min="2544" max="2544" width="12.7109375" style="5" customWidth="1"/>
    <col min="2545" max="2545" width="13.28515625" style="5" customWidth="1"/>
    <col min="2546" max="2546" width="12.85546875" style="5" customWidth="1"/>
    <col min="2547" max="2547" width="13.28515625" style="5" customWidth="1"/>
    <col min="2548" max="2548" width="15.140625" style="5" customWidth="1"/>
    <col min="2549" max="2549" width="14.7109375" style="5" customWidth="1"/>
    <col min="2550" max="2551" width="15.7109375" style="5" customWidth="1"/>
    <col min="2552" max="2567" width="14.28515625" style="5" customWidth="1"/>
    <col min="2568" max="2795" width="7.28515625" style="5"/>
    <col min="2796" max="2796" width="11.28515625" style="5" customWidth="1"/>
    <col min="2797" max="2797" width="58.42578125" style="5" customWidth="1"/>
    <col min="2798" max="2798" width="17.28515625" style="5" customWidth="1"/>
    <col min="2799" max="2799" width="21.7109375" style="5" customWidth="1"/>
    <col min="2800" max="2800" width="12.7109375" style="5" customWidth="1"/>
    <col min="2801" max="2801" width="13.28515625" style="5" customWidth="1"/>
    <col min="2802" max="2802" width="12.85546875" style="5" customWidth="1"/>
    <col min="2803" max="2803" width="13.28515625" style="5" customWidth="1"/>
    <col min="2804" max="2804" width="15.140625" style="5" customWidth="1"/>
    <col min="2805" max="2805" width="14.7109375" style="5" customWidth="1"/>
    <col min="2806" max="2807" width="15.7109375" style="5" customWidth="1"/>
    <col min="2808" max="2823" width="14.28515625" style="5" customWidth="1"/>
    <col min="2824" max="3051" width="7.28515625" style="5"/>
    <col min="3052" max="3052" width="11.28515625" style="5" customWidth="1"/>
    <col min="3053" max="3053" width="58.42578125" style="5" customWidth="1"/>
    <col min="3054" max="3054" width="17.28515625" style="5" customWidth="1"/>
    <col min="3055" max="3055" width="21.7109375" style="5" customWidth="1"/>
    <col min="3056" max="3056" width="12.7109375" style="5" customWidth="1"/>
    <col min="3057" max="3057" width="13.28515625" style="5" customWidth="1"/>
    <col min="3058" max="3058" width="12.85546875" style="5" customWidth="1"/>
    <col min="3059" max="3059" width="13.28515625" style="5" customWidth="1"/>
    <col min="3060" max="3060" width="15.140625" style="5" customWidth="1"/>
    <col min="3061" max="3061" width="14.7109375" style="5" customWidth="1"/>
    <col min="3062" max="3063" width="15.7109375" style="5" customWidth="1"/>
    <col min="3064" max="3079" width="14.28515625" style="5" customWidth="1"/>
    <col min="3080" max="3307" width="7.28515625" style="5"/>
    <col min="3308" max="3308" width="11.28515625" style="5" customWidth="1"/>
    <col min="3309" max="3309" width="58.42578125" style="5" customWidth="1"/>
    <col min="3310" max="3310" width="17.28515625" style="5" customWidth="1"/>
    <col min="3311" max="3311" width="21.7109375" style="5" customWidth="1"/>
    <col min="3312" max="3312" width="12.7109375" style="5" customWidth="1"/>
    <col min="3313" max="3313" width="13.28515625" style="5" customWidth="1"/>
    <col min="3314" max="3314" width="12.85546875" style="5" customWidth="1"/>
    <col min="3315" max="3315" width="13.28515625" style="5" customWidth="1"/>
    <col min="3316" max="3316" width="15.140625" style="5" customWidth="1"/>
    <col min="3317" max="3317" width="14.7109375" style="5" customWidth="1"/>
    <col min="3318" max="3319" width="15.7109375" style="5" customWidth="1"/>
    <col min="3320" max="3335" width="14.28515625" style="5" customWidth="1"/>
    <col min="3336" max="3563" width="7.28515625" style="5"/>
    <col min="3564" max="3564" width="11.28515625" style="5" customWidth="1"/>
    <col min="3565" max="3565" width="58.42578125" style="5" customWidth="1"/>
    <col min="3566" max="3566" width="17.28515625" style="5" customWidth="1"/>
    <col min="3567" max="3567" width="21.7109375" style="5" customWidth="1"/>
    <col min="3568" max="3568" width="12.7109375" style="5" customWidth="1"/>
    <col min="3569" max="3569" width="13.28515625" style="5" customWidth="1"/>
    <col min="3570" max="3570" width="12.85546875" style="5" customWidth="1"/>
    <col min="3571" max="3571" width="13.28515625" style="5" customWidth="1"/>
    <col min="3572" max="3572" width="15.140625" style="5" customWidth="1"/>
    <col min="3573" max="3573" width="14.7109375" style="5" customWidth="1"/>
    <col min="3574" max="3575" width="15.7109375" style="5" customWidth="1"/>
    <col min="3576" max="3591" width="14.28515625" style="5" customWidth="1"/>
    <col min="3592" max="3819" width="7.28515625" style="5"/>
    <col min="3820" max="3820" width="11.28515625" style="5" customWidth="1"/>
    <col min="3821" max="3821" width="58.42578125" style="5" customWidth="1"/>
    <col min="3822" max="3822" width="17.28515625" style="5" customWidth="1"/>
    <col min="3823" max="3823" width="21.7109375" style="5" customWidth="1"/>
    <col min="3824" max="3824" width="12.7109375" style="5" customWidth="1"/>
    <col min="3825" max="3825" width="13.28515625" style="5" customWidth="1"/>
    <col min="3826" max="3826" width="12.85546875" style="5" customWidth="1"/>
    <col min="3827" max="3827" width="13.28515625" style="5" customWidth="1"/>
    <col min="3828" max="3828" width="15.140625" style="5" customWidth="1"/>
    <col min="3829" max="3829" width="14.7109375" style="5" customWidth="1"/>
    <col min="3830" max="3831" width="15.7109375" style="5" customWidth="1"/>
    <col min="3832" max="3847" width="14.28515625" style="5" customWidth="1"/>
    <col min="3848" max="4075" width="7.28515625" style="5"/>
    <col min="4076" max="4076" width="11.28515625" style="5" customWidth="1"/>
    <col min="4077" max="4077" width="58.42578125" style="5" customWidth="1"/>
    <col min="4078" max="4078" width="17.28515625" style="5" customWidth="1"/>
    <col min="4079" max="4079" width="21.7109375" style="5" customWidth="1"/>
    <col min="4080" max="4080" width="12.7109375" style="5" customWidth="1"/>
    <col min="4081" max="4081" width="13.28515625" style="5" customWidth="1"/>
    <col min="4082" max="4082" width="12.85546875" style="5" customWidth="1"/>
    <col min="4083" max="4083" width="13.28515625" style="5" customWidth="1"/>
    <col min="4084" max="4084" width="15.140625" style="5" customWidth="1"/>
    <col min="4085" max="4085" width="14.7109375" style="5" customWidth="1"/>
    <col min="4086" max="4087" width="15.7109375" style="5" customWidth="1"/>
    <col min="4088" max="4103" width="14.28515625" style="5" customWidth="1"/>
    <col min="4104" max="4331" width="7.28515625" style="5"/>
    <col min="4332" max="4332" width="11.28515625" style="5" customWidth="1"/>
    <col min="4333" max="4333" width="58.42578125" style="5" customWidth="1"/>
    <col min="4334" max="4334" width="17.28515625" style="5" customWidth="1"/>
    <col min="4335" max="4335" width="21.7109375" style="5" customWidth="1"/>
    <col min="4336" max="4336" width="12.7109375" style="5" customWidth="1"/>
    <col min="4337" max="4337" width="13.28515625" style="5" customWidth="1"/>
    <col min="4338" max="4338" width="12.85546875" style="5" customWidth="1"/>
    <col min="4339" max="4339" width="13.28515625" style="5" customWidth="1"/>
    <col min="4340" max="4340" width="15.140625" style="5" customWidth="1"/>
    <col min="4341" max="4341" width="14.7109375" style="5" customWidth="1"/>
    <col min="4342" max="4343" width="15.7109375" style="5" customWidth="1"/>
    <col min="4344" max="4359" width="14.28515625" style="5" customWidth="1"/>
    <col min="4360" max="4587" width="7.28515625" style="5"/>
    <col min="4588" max="4588" width="11.28515625" style="5" customWidth="1"/>
    <col min="4589" max="4589" width="58.42578125" style="5" customWidth="1"/>
    <col min="4590" max="4590" width="17.28515625" style="5" customWidth="1"/>
    <col min="4591" max="4591" width="21.7109375" style="5" customWidth="1"/>
    <col min="4592" max="4592" width="12.7109375" style="5" customWidth="1"/>
    <col min="4593" max="4593" width="13.28515625" style="5" customWidth="1"/>
    <col min="4594" max="4594" width="12.85546875" style="5" customWidth="1"/>
    <col min="4595" max="4595" width="13.28515625" style="5" customWidth="1"/>
    <col min="4596" max="4596" width="15.140625" style="5" customWidth="1"/>
    <col min="4597" max="4597" width="14.7109375" style="5" customWidth="1"/>
    <col min="4598" max="4599" width="15.7109375" style="5" customWidth="1"/>
    <col min="4600" max="4615" width="14.28515625" style="5" customWidth="1"/>
    <col min="4616" max="4843" width="7.28515625" style="5"/>
    <col min="4844" max="4844" width="11.28515625" style="5" customWidth="1"/>
    <col min="4845" max="4845" width="58.42578125" style="5" customWidth="1"/>
    <col min="4846" max="4846" width="17.28515625" style="5" customWidth="1"/>
    <col min="4847" max="4847" width="21.7109375" style="5" customWidth="1"/>
    <col min="4848" max="4848" width="12.7109375" style="5" customWidth="1"/>
    <col min="4849" max="4849" width="13.28515625" style="5" customWidth="1"/>
    <col min="4850" max="4850" width="12.85546875" style="5" customWidth="1"/>
    <col min="4851" max="4851" width="13.28515625" style="5" customWidth="1"/>
    <col min="4852" max="4852" width="15.140625" style="5" customWidth="1"/>
    <col min="4853" max="4853" width="14.7109375" style="5" customWidth="1"/>
    <col min="4854" max="4855" width="15.7109375" style="5" customWidth="1"/>
    <col min="4856" max="4871" width="14.28515625" style="5" customWidth="1"/>
    <col min="4872" max="5099" width="7.28515625" style="5"/>
    <col min="5100" max="5100" width="11.28515625" style="5" customWidth="1"/>
    <col min="5101" max="5101" width="58.42578125" style="5" customWidth="1"/>
    <col min="5102" max="5102" width="17.28515625" style="5" customWidth="1"/>
    <col min="5103" max="5103" width="21.7109375" style="5" customWidth="1"/>
    <col min="5104" max="5104" width="12.7109375" style="5" customWidth="1"/>
    <col min="5105" max="5105" width="13.28515625" style="5" customWidth="1"/>
    <col min="5106" max="5106" width="12.85546875" style="5" customWidth="1"/>
    <col min="5107" max="5107" width="13.28515625" style="5" customWidth="1"/>
    <col min="5108" max="5108" width="15.140625" style="5" customWidth="1"/>
    <col min="5109" max="5109" width="14.7109375" style="5" customWidth="1"/>
    <col min="5110" max="5111" width="15.7109375" style="5" customWidth="1"/>
    <col min="5112" max="5127" width="14.28515625" style="5" customWidth="1"/>
    <col min="5128" max="5355" width="7.28515625" style="5"/>
    <col min="5356" max="5356" width="11.28515625" style="5" customWidth="1"/>
    <col min="5357" max="5357" width="58.42578125" style="5" customWidth="1"/>
    <col min="5358" max="5358" width="17.28515625" style="5" customWidth="1"/>
    <col min="5359" max="5359" width="21.7109375" style="5" customWidth="1"/>
    <col min="5360" max="5360" width="12.7109375" style="5" customWidth="1"/>
    <col min="5361" max="5361" width="13.28515625" style="5" customWidth="1"/>
    <col min="5362" max="5362" width="12.85546875" style="5" customWidth="1"/>
    <col min="5363" max="5363" width="13.28515625" style="5" customWidth="1"/>
    <col min="5364" max="5364" width="15.140625" style="5" customWidth="1"/>
    <col min="5365" max="5365" width="14.7109375" style="5" customWidth="1"/>
    <col min="5366" max="5367" width="15.7109375" style="5" customWidth="1"/>
    <col min="5368" max="5383" width="14.28515625" style="5" customWidth="1"/>
    <col min="5384" max="5611" width="7.28515625" style="5"/>
    <col min="5612" max="5612" width="11.28515625" style="5" customWidth="1"/>
    <col min="5613" max="5613" width="58.42578125" style="5" customWidth="1"/>
    <col min="5614" max="5614" width="17.28515625" style="5" customWidth="1"/>
    <col min="5615" max="5615" width="21.7109375" style="5" customWidth="1"/>
    <col min="5616" max="5616" width="12.7109375" style="5" customWidth="1"/>
    <col min="5617" max="5617" width="13.28515625" style="5" customWidth="1"/>
    <col min="5618" max="5618" width="12.85546875" style="5" customWidth="1"/>
    <col min="5619" max="5619" width="13.28515625" style="5" customWidth="1"/>
    <col min="5620" max="5620" width="15.140625" style="5" customWidth="1"/>
    <col min="5621" max="5621" width="14.7109375" style="5" customWidth="1"/>
    <col min="5622" max="5623" width="15.7109375" style="5" customWidth="1"/>
    <col min="5624" max="5639" width="14.28515625" style="5" customWidth="1"/>
    <col min="5640" max="5867" width="7.28515625" style="5"/>
    <col min="5868" max="5868" width="11.28515625" style="5" customWidth="1"/>
    <col min="5869" max="5869" width="58.42578125" style="5" customWidth="1"/>
    <col min="5870" max="5870" width="17.28515625" style="5" customWidth="1"/>
    <col min="5871" max="5871" width="21.7109375" style="5" customWidth="1"/>
    <col min="5872" max="5872" width="12.7109375" style="5" customWidth="1"/>
    <col min="5873" max="5873" width="13.28515625" style="5" customWidth="1"/>
    <col min="5874" max="5874" width="12.85546875" style="5" customWidth="1"/>
    <col min="5875" max="5875" width="13.28515625" style="5" customWidth="1"/>
    <col min="5876" max="5876" width="15.140625" style="5" customWidth="1"/>
    <col min="5877" max="5877" width="14.7109375" style="5" customWidth="1"/>
    <col min="5878" max="5879" width="15.7109375" style="5" customWidth="1"/>
    <col min="5880" max="5895" width="14.28515625" style="5" customWidth="1"/>
    <col min="5896" max="6123" width="7.28515625" style="5"/>
    <col min="6124" max="6124" width="11.28515625" style="5" customWidth="1"/>
    <col min="6125" max="6125" width="58.42578125" style="5" customWidth="1"/>
    <col min="6126" max="6126" width="17.28515625" style="5" customWidth="1"/>
    <col min="6127" max="6127" width="21.7109375" style="5" customWidth="1"/>
    <col min="6128" max="6128" width="12.7109375" style="5" customWidth="1"/>
    <col min="6129" max="6129" width="13.28515625" style="5" customWidth="1"/>
    <col min="6130" max="6130" width="12.85546875" style="5" customWidth="1"/>
    <col min="6131" max="6131" width="13.28515625" style="5" customWidth="1"/>
    <col min="6132" max="6132" width="15.140625" style="5" customWidth="1"/>
    <col min="6133" max="6133" width="14.7109375" style="5" customWidth="1"/>
    <col min="6134" max="6135" width="15.7109375" style="5" customWidth="1"/>
    <col min="6136" max="6151" width="14.28515625" style="5" customWidth="1"/>
    <col min="6152" max="6379" width="7.28515625" style="5"/>
    <col min="6380" max="6380" width="11.28515625" style="5" customWidth="1"/>
    <col min="6381" max="6381" width="58.42578125" style="5" customWidth="1"/>
    <col min="6382" max="6382" width="17.28515625" style="5" customWidth="1"/>
    <col min="6383" max="6383" width="21.7109375" style="5" customWidth="1"/>
    <col min="6384" max="6384" width="12.7109375" style="5" customWidth="1"/>
    <col min="6385" max="6385" width="13.28515625" style="5" customWidth="1"/>
    <col min="6386" max="6386" width="12.85546875" style="5" customWidth="1"/>
    <col min="6387" max="6387" width="13.28515625" style="5" customWidth="1"/>
    <col min="6388" max="6388" width="15.140625" style="5" customWidth="1"/>
    <col min="6389" max="6389" width="14.7109375" style="5" customWidth="1"/>
    <col min="6390" max="6391" width="15.7109375" style="5" customWidth="1"/>
    <col min="6392" max="6407" width="14.28515625" style="5" customWidth="1"/>
    <col min="6408" max="6635" width="7.28515625" style="5"/>
    <col min="6636" max="6636" width="11.28515625" style="5" customWidth="1"/>
    <col min="6637" max="6637" width="58.42578125" style="5" customWidth="1"/>
    <col min="6638" max="6638" width="17.28515625" style="5" customWidth="1"/>
    <col min="6639" max="6639" width="21.7109375" style="5" customWidth="1"/>
    <col min="6640" max="6640" width="12.7109375" style="5" customWidth="1"/>
    <col min="6641" max="6641" width="13.28515625" style="5" customWidth="1"/>
    <col min="6642" max="6642" width="12.85546875" style="5" customWidth="1"/>
    <col min="6643" max="6643" width="13.28515625" style="5" customWidth="1"/>
    <col min="6644" max="6644" width="15.140625" style="5" customWidth="1"/>
    <col min="6645" max="6645" width="14.7109375" style="5" customWidth="1"/>
    <col min="6646" max="6647" width="15.7109375" style="5" customWidth="1"/>
    <col min="6648" max="6663" width="14.28515625" style="5" customWidth="1"/>
    <col min="6664" max="6891" width="7.28515625" style="5"/>
    <col min="6892" max="6892" width="11.28515625" style="5" customWidth="1"/>
    <col min="6893" max="6893" width="58.42578125" style="5" customWidth="1"/>
    <col min="6894" max="6894" width="17.28515625" style="5" customWidth="1"/>
    <col min="6895" max="6895" width="21.7109375" style="5" customWidth="1"/>
    <col min="6896" max="6896" width="12.7109375" style="5" customWidth="1"/>
    <col min="6897" max="6897" width="13.28515625" style="5" customWidth="1"/>
    <col min="6898" max="6898" width="12.85546875" style="5" customWidth="1"/>
    <col min="6899" max="6899" width="13.28515625" style="5" customWidth="1"/>
    <col min="6900" max="6900" width="15.140625" style="5" customWidth="1"/>
    <col min="6901" max="6901" width="14.7109375" style="5" customWidth="1"/>
    <col min="6902" max="6903" width="15.7109375" style="5" customWidth="1"/>
    <col min="6904" max="6919" width="14.28515625" style="5" customWidth="1"/>
    <col min="6920" max="7147" width="7.28515625" style="5"/>
    <col min="7148" max="7148" width="11.28515625" style="5" customWidth="1"/>
    <col min="7149" max="7149" width="58.42578125" style="5" customWidth="1"/>
    <col min="7150" max="7150" width="17.28515625" style="5" customWidth="1"/>
    <col min="7151" max="7151" width="21.7109375" style="5" customWidth="1"/>
    <col min="7152" max="7152" width="12.7109375" style="5" customWidth="1"/>
    <col min="7153" max="7153" width="13.28515625" style="5" customWidth="1"/>
    <col min="7154" max="7154" width="12.85546875" style="5" customWidth="1"/>
    <col min="7155" max="7155" width="13.28515625" style="5" customWidth="1"/>
    <col min="7156" max="7156" width="15.140625" style="5" customWidth="1"/>
    <col min="7157" max="7157" width="14.7109375" style="5" customWidth="1"/>
    <col min="7158" max="7159" width="15.7109375" style="5" customWidth="1"/>
    <col min="7160" max="7175" width="14.28515625" style="5" customWidth="1"/>
    <col min="7176" max="7403" width="7.28515625" style="5"/>
    <col min="7404" max="7404" width="11.28515625" style="5" customWidth="1"/>
    <col min="7405" max="7405" width="58.42578125" style="5" customWidth="1"/>
    <col min="7406" max="7406" width="17.28515625" style="5" customWidth="1"/>
    <col min="7407" max="7407" width="21.7109375" style="5" customWidth="1"/>
    <col min="7408" max="7408" width="12.7109375" style="5" customWidth="1"/>
    <col min="7409" max="7409" width="13.28515625" style="5" customWidth="1"/>
    <col min="7410" max="7410" width="12.85546875" style="5" customWidth="1"/>
    <col min="7411" max="7411" width="13.28515625" style="5" customWidth="1"/>
    <col min="7412" max="7412" width="15.140625" style="5" customWidth="1"/>
    <col min="7413" max="7413" width="14.7109375" style="5" customWidth="1"/>
    <col min="7414" max="7415" width="15.7109375" style="5" customWidth="1"/>
    <col min="7416" max="7431" width="14.28515625" style="5" customWidth="1"/>
    <col min="7432" max="7659" width="7.28515625" style="5"/>
    <col min="7660" max="7660" width="11.28515625" style="5" customWidth="1"/>
    <col min="7661" max="7661" width="58.42578125" style="5" customWidth="1"/>
    <col min="7662" max="7662" width="17.28515625" style="5" customWidth="1"/>
    <col min="7663" max="7663" width="21.7109375" style="5" customWidth="1"/>
    <col min="7664" max="7664" width="12.7109375" style="5" customWidth="1"/>
    <col min="7665" max="7665" width="13.28515625" style="5" customWidth="1"/>
    <col min="7666" max="7666" width="12.85546875" style="5" customWidth="1"/>
    <col min="7667" max="7667" width="13.28515625" style="5" customWidth="1"/>
    <col min="7668" max="7668" width="15.140625" style="5" customWidth="1"/>
    <col min="7669" max="7669" width="14.7109375" style="5" customWidth="1"/>
    <col min="7670" max="7671" width="15.7109375" style="5" customWidth="1"/>
    <col min="7672" max="7687" width="14.28515625" style="5" customWidth="1"/>
    <col min="7688" max="7915" width="7.28515625" style="5"/>
    <col min="7916" max="7916" width="11.28515625" style="5" customWidth="1"/>
    <col min="7917" max="7917" width="58.42578125" style="5" customWidth="1"/>
    <col min="7918" max="7918" width="17.28515625" style="5" customWidth="1"/>
    <col min="7919" max="7919" width="21.7109375" style="5" customWidth="1"/>
    <col min="7920" max="7920" width="12.7109375" style="5" customWidth="1"/>
    <col min="7921" max="7921" width="13.28515625" style="5" customWidth="1"/>
    <col min="7922" max="7922" width="12.85546875" style="5" customWidth="1"/>
    <col min="7923" max="7923" width="13.28515625" style="5" customWidth="1"/>
    <col min="7924" max="7924" width="15.140625" style="5" customWidth="1"/>
    <col min="7925" max="7925" width="14.7109375" style="5" customWidth="1"/>
    <col min="7926" max="7927" width="15.7109375" style="5" customWidth="1"/>
    <col min="7928" max="7943" width="14.28515625" style="5" customWidth="1"/>
    <col min="7944" max="8171" width="7.28515625" style="5"/>
    <col min="8172" max="8172" width="11.28515625" style="5" customWidth="1"/>
    <col min="8173" max="8173" width="58.42578125" style="5" customWidth="1"/>
    <col min="8174" max="8174" width="17.28515625" style="5" customWidth="1"/>
    <col min="8175" max="8175" width="21.7109375" style="5" customWidth="1"/>
    <col min="8176" max="8176" width="12.7109375" style="5" customWidth="1"/>
    <col min="8177" max="8177" width="13.28515625" style="5" customWidth="1"/>
    <col min="8178" max="8178" width="12.85546875" style="5" customWidth="1"/>
    <col min="8179" max="8179" width="13.28515625" style="5" customWidth="1"/>
    <col min="8180" max="8180" width="15.140625" style="5" customWidth="1"/>
    <col min="8181" max="8181" width="14.7109375" style="5" customWidth="1"/>
    <col min="8182" max="8183" width="15.7109375" style="5" customWidth="1"/>
    <col min="8184" max="8199" width="14.28515625" style="5" customWidth="1"/>
    <col min="8200" max="8427" width="7.28515625" style="5"/>
    <col min="8428" max="8428" width="11.28515625" style="5" customWidth="1"/>
    <col min="8429" max="8429" width="58.42578125" style="5" customWidth="1"/>
    <col min="8430" max="8430" width="17.28515625" style="5" customWidth="1"/>
    <col min="8431" max="8431" width="21.7109375" style="5" customWidth="1"/>
    <col min="8432" max="8432" width="12.7109375" style="5" customWidth="1"/>
    <col min="8433" max="8433" width="13.28515625" style="5" customWidth="1"/>
    <col min="8434" max="8434" width="12.85546875" style="5" customWidth="1"/>
    <col min="8435" max="8435" width="13.28515625" style="5" customWidth="1"/>
    <col min="8436" max="8436" width="15.140625" style="5" customWidth="1"/>
    <col min="8437" max="8437" width="14.7109375" style="5" customWidth="1"/>
    <col min="8438" max="8439" width="15.7109375" style="5" customWidth="1"/>
    <col min="8440" max="8455" width="14.28515625" style="5" customWidth="1"/>
    <col min="8456" max="8683" width="7.28515625" style="5"/>
    <col min="8684" max="8684" width="11.28515625" style="5" customWidth="1"/>
    <col min="8685" max="8685" width="58.42578125" style="5" customWidth="1"/>
    <col min="8686" max="8686" width="17.28515625" style="5" customWidth="1"/>
    <col min="8687" max="8687" width="21.7109375" style="5" customWidth="1"/>
    <col min="8688" max="8688" width="12.7109375" style="5" customWidth="1"/>
    <col min="8689" max="8689" width="13.28515625" style="5" customWidth="1"/>
    <col min="8690" max="8690" width="12.85546875" style="5" customWidth="1"/>
    <col min="8691" max="8691" width="13.28515625" style="5" customWidth="1"/>
    <col min="8692" max="8692" width="15.140625" style="5" customWidth="1"/>
    <col min="8693" max="8693" width="14.7109375" style="5" customWidth="1"/>
    <col min="8694" max="8695" width="15.7109375" style="5" customWidth="1"/>
    <col min="8696" max="8711" width="14.28515625" style="5" customWidth="1"/>
    <col min="8712" max="8939" width="7.28515625" style="5"/>
    <col min="8940" max="8940" width="11.28515625" style="5" customWidth="1"/>
    <col min="8941" max="8941" width="58.42578125" style="5" customWidth="1"/>
    <col min="8942" max="8942" width="17.28515625" style="5" customWidth="1"/>
    <col min="8943" max="8943" width="21.7109375" style="5" customWidth="1"/>
    <col min="8944" max="8944" width="12.7109375" style="5" customWidth="1"/>
    <col min="8945" max="8945" width="13.28515625" style="5" customWidth="1"/>
    <col min="8946" max="8946" width="12.85546875" style="5" customWidth="1"/>
    <col min="8947" max="8947" width="13.28515625" style="5" customWidth="1"/>
    <col min="8948" max="8948" width="15.140625" style="5" customWidth="1"/>
    <col min="8949" max="8949" width="14.7109375" style="5" customWidth="1"/>
    <col min="8950" max="8951" width="15.7109375" style="5" customWidth="1"/>
    <col min="8952" max="8967" width="14.28515625" style="5" customWidth="1"/>
    <col min="8968" max="9195" width="7.28515625" style="5"/>
    <col min="9196" max="9196" width="11.28515625" style="5" customWidth="1"/>
    <col min="9197" max="9197" width="58.42578125" style="5" customWidth="1"/>
    <col min="9198" max="9198" width="17.28515625" style="5" customWidth="1"/>
    <col min="9199" max="9199" width="21.7109375" style="5" customWidth="1"/>
    <col min="9200" max="9200" width="12.7109375" style="5" customWidth="1"/>
    <col min="9201" max="9201" width="13.28515625" style="5" customWidth="1"/>
    <col min="9202" max="9202" width="12.85546875" style="5" customWidth="1"/>
    <col min="9203" max="9203" width="13.28515625" style="5" customWidth="1"/>
    <col min="9204" max="9204" width="15.140625" style="5" customWidth="1"/>
    <col min="9205" max="9205" width="14.7109375" style="5" customWidth="1"/>
    <col min="9206" max="9207" width="15.7109375" style="5" customWidth="1"/>
    <col min="9208" max="9223" width="14.28515625" style="5" customWidth="1"/>
    <col min="9224" max="9451" width="7.28515625" style="5"/>
    <col min="9452" max="9452" width="11.28515625" style="5" customWidth="1"/>
    <col min="9453" max="9453" width="58.42578125" style="5" customWidth="1"/>
    <col min="9454" max="9454" width="17.28515625" style="5" customWidth="1"/>
    <col min="9455" max="9455" width="21.7109375" style="5" customWidth="1"/>
    <col min="9456" max="9456" width="12.7109375" style="5" customWidth="1"/>
    <col min="9457" max="9457" width="13.28515625" style="5" customWidth="1"/>
    <col min="9458" max="9458" width="12.85546875" style="5" customWidth="1"/>
    <col min="9459" max="9459" width="13.28515625" style="5" customWidth="1"/>
    <col min="9460" max="9460" width="15.140625" style="5" customWidth="1"/>
    <col min="9461" max="9461" width="14.7109375" style="5" customWidth="1"/>
    <col min="9462" max="9463" width="15.7109375" style="5" customWidth="1"/>
    <col min="9464" max="9479" width="14.28515625" style="5" customWidth="1"/>
    <col min="9480" max="9707" width="7.28515625" style="5"/>
    <col min="9708" max="9708" width="11.28515625" style="5" customWidth="1"/>
    <col min="9709" max="9709" width="58.42578125" style="5" customWidth="1"/>
    <col min="9710" max="9710" width="17.28515625" style="5" customWidth="1"/>
    <col min="9711" max="9711" width="21.7109375" style="5" customWidth="1"/>
    <col min="9712" max="9712" width="12.7109375" style="5" customWidth="1"/>
    <col min="9713" max="9713" width="13.28515625" style="5" customWidth="1"/>
    <col min="9714" max="9714" width="12.85546875" style="5" customWidth="1"/>
    <col min="9715" max="9715" width="13.28515625" style="5" customWidth="1"/>
    <col min="9716" max="9716" width="15.140625" style="5" customWidth="1"/>
    <col min="9717" max="9717" width="14.7109375" style="5" customWidth="1"/>
    <col min="9718" max="9719" width="15.7109375" style="5" customWidth="1"/>
    <col min="9720" max="9735" width="14.28515625" style="5" customWidth="1"/>
    <col min="9736" max="9963" width="7.28515625" style="5"/>
    <col min="9964" max="9964" width="11.28515625" style="5" customWidth="1"/>
    <col min="9965" max="9965" width="58.42578125" style="5" customWidth="1"/>
    <col min="9966" max="9966" width="17.28515625" style="5" customWidth="1"/>
    <col min="9967" max="9967" width="21.7109375" style="5" customWidth="1"/>
    <col min="9968" max="9968" width="12.7109375" style="5" customWidth="1"/>
    <col min="9969" max="9969" width="13.28515625" style="5" customWidth="1"/>
    <col min="9970" max="9970" width="12.85546875" style="5" customWidth="1"/>
    <col min="9971" max="9971" width="13.28515625" style="5" customWidth="1"/>
    <col min="9972" max="9972" width="15.140625" style="5" customWidth="1"/>
    <col min="9973" max="9973" width="14.7109375" style="5" customWidth="1"/>
    <col min="9974" max="9975" width="15.7109375" style="5" customWidth="1"/>
    <col min="9976" max="9991" width="14.28515625" style="5" customWidth="1"/>
    <col min="9992" max="10219" width="7.28515625" style="5"/>
    <col min="10220" max="10220" width="11.28515625" style="5" customWidth="1"/>
    <col min="10221" max="10221" width="58.42578125" style="5" customWidth="1"/>
    <col min="10222" max="10222" width="17.28515625" style="5" customWidth="1"/>
    <col min="10223" max="10223" width="21.7109375" style="5" customWidth="1"/>
    <col min="10224" max="10224" width="12.7109375" style="5" customWidth="1"/>
    <col min="10225" max="10225" width="13.28515625" style="5" customWidth="1"/>
    <col min="10226" max="10226" width="12.85546875" style="5" customWidth="1"/>
    <col min="10227" max="10227" width="13.28515625" style="5" customWidth="1"/>
    <col min="10228" max="10228" width="15.140625" style="5" customWidth="1"/>
    <col min="10229" max="10229" width="14.7109375" style="5" customWidth="1"/>
    <col min="10230" max="10231" width="15.7109375" style="5" customWidth="1"/>
    <col min="10232" max="10247" width="14.28515625" style="5" customWidth="1"/>
    <col min="10248" max="10475" width="7.28515625" style="5"/>
    <col min="10476" max="10476" width="11.28515625" style="5" customWidth="1"/>
    <col min="10477" max="10477" width="58.42578125" style="5" customWidth="1"/>
    <col min="10478" max="10478" width="17.28515625" style="5" customWidth="1"/>
    <col min="10479" max="10479" width="21.7109375" style="5" customWidth="1"/>
    <col min="10480" max="10480" width="12.7109375" style="5" customWidth="1"/>
    <col min="10481" max="10481" width="13.28515625" style="5" customWidth="1"/>
    <col min="10482" max="10482" width="12.85546875" style="5" customWidth="1"/>
    <col min="10483" max="10483" width="13.28515625" style="5" customWidth="1"/>
    <col min="10484" max="10484" width="15.140625" style="5" customWidth="1"/>
    <col min="10485" max="10485" width="14.7109375" style="5" customWidth="1"/>
    <col min="10486" max="10487" width="15.7109375" style="5" customWidth="1"/>
    <col min="10488" max="10503" width="14.28515625" style="5" customWidth="1"/>
    <col min="10504" max="10731" width="7.28515625" style="5"/>
    <col min="10732" max="10732" width="11.28515625" style="5" customWidth="1"/>
    <col min="10733" max="10733" width="58.42578125" style="5" customWidth="1"/>
    <col min="10734" max="10734" width="17.28515625" style="5" customWidth="1"/>
    <col min="10735" max="10735" width="21.7109375" style="5" customWidth="1"/>
    <col min="10736" max="10736" width="12.7109375" style="5" customWidth="1"/>
    <col min="10737" max="10737" width="13.28515625" style="5" customWidth="1"/>
    <col min="10738" max="10738" width="12.85546875" style="5" customWidth="1"/>
    <col min="10739" max="10739" width="13.28515625" style="5" customWidth="1"/>
    <col min="10740" max="10740" width="15.140625" style="5" customWidth="1"/>
    <col min="10741" max="10741" width="14.7109375" style="5" customWidth="1"/>
    <col min="10742" max="10743" width="15.7109375" style="5" customWidth="1"/>
    <col min="10744" max="10759" width="14.28515625" style="5" customWidth="1"/>
    <col min="10760" max="10987" width="7.28515625" style="5"/>
    <col min="10988" max="10988" width="11.28515625" style="5" customWidth="1"/>
    <col min="10989" max="10989" width="58.42578125" style="5" customWidth="1"/>
    <col min="10990" max="10990" width="17.28515625" style="5" customWidth="1"/>
    <col min="10991" max="10991" width="21.7109375" style="5" customWidth="1"/>
    <col min="10992" max="10992" width="12.7109375" style="5" customWidth="1"/>
    <col min="10993" max="10993" width="13.28515625" style="5" customWidth="1"/>
    <col min="10994" max="10994" width="12.85546875" style="5" customWidth="1"/>
    <col min="10995" max="10995" width="13.28515625" style="5" customWidth="1"/>
    <col min="10996" max="10996" width="15.140625" style="5" customWidth="1"/>
    <col min="10997" max="10997" width="14.7109375" style="5" customWidth="1"/>
    <col min="10998" max="10999" width="15.7109375" style="5" customWidth="1"/>
    <col min="11000" max="11015" width="14.28515625" style="5" customWidth="1"/>
    <col min="11016" max="11243" width="7.28515625" style="5"/>
    <col min="11244" max="11244" width="11.28515625" style="5" customWidth="1"/>
    <col min="11245" max="11245" width="58.42578125" style="5" customWidth="1"/>
    <col min="11246" max="11246" width="17.28515625" style="5" customWidth="1"/>
    <col min="11247" max="11247" width="21.7109375" style="5" customWidth="1"/>
    <col min="11248" max="11248" width="12.7109375" style="5" customWidth="1"/>
    <col min="11249" max="11249" width="13.28515625" style="5" customWidth="1"/>
    <col min="11250" max="11250" width="12.85546875" style="5" customWidth="1"/>
    <col min="11251" max="11251" width="13.28515625" style="5" customWidth="1"/>
    <col min="11252" max="11252" width="15.140625" style="5" customWidth="1"/>
    <col min="11253" max="11253" width="14.7109375" style="5" customWidth="1"/>
    <col min="11254" max="11255" width="15.7109375" style="5" customWidth="1"/>
    <col min="11256" max="11271" width="14.28515625" style="5" customWidth="1"/>
    <col min="11272" max="11499" width="7.28515625" style="5"/>
    <col min="11500" max="11500" width="11.28515625" style="5" customWidth="1"/>
    <col min="11501" max="11501" width="58.42578125" style="5" customWidth="1"/>
    <col min="11502" max="11502" width="17.28515625" style="5" customWidth="1"/>
    <col min="11503" max="11503" width="21.7109375" style="5" customWidth="1"/>
    <col min="11504" max="11504" width="12.7109375" style="5" customWidth="1"/>
    <col min="11505" max="11505" width="13.28515625" style="5" customWidth="1"/>
    <col min="11506" max="11506" width="12.85546875" style="5" customWidth="1"/>
    <col min="11507" max="11507" width="13.28515625" style="5" customWidth="1"/>
    <col min="11508" max="11508" width="15.140625" style="5" customWidth="1"/>
    <col min="11509" max="11509" width="14.7109375" style="5" customWidth="1"/>
    <col min="11510" max="11511" width="15.7109375" style="5" customWidth="1"/>
    <col min="11512" max="11527" width="14.28515625" style="5" customWidth="1"/>
    <col min="11528" max="11755" width="7.28515625" style="5"/>
    <col min="11756" max="11756" width="11.28515625" style="5" customWidth="1"/>
    <col min="11757" max="11757" width="58.42578125" style="5" customWidth="1"/>
    <col min="11758" max="11758" width="17.28515625" style="5" customWidth="1"/>
    <col min="11759" max="11759" width="21.7109375" style="5" customWidth="1"/>
    <col min="11760" max="11760" width="12.7109375" style="5" customWidth="1"/>
    <col min="11761" max="11761" width="13.28515625" style="5" customWidth="1"/>
    <col min="11762" max="11762" width="12.85546875" style="5" customWidth="1"/>
    <col min="11763" max="11763" width="13.28515625" style="5" customWidth="1"/>
    <col min="11764" max="11764" width="15.140625" style="5" customWidth="1"/>
    <col min="11765" max="11765" width="14.7109375" style="5" customWidth="1"/>
    <col min="11766" max="11767" width="15.7109375" style="5" customWidth="1"/>
    <col min="11768" max="11783" width="14.28515625" style="5" customWidth="1"/>
    <col min="11784" max="12011" width="7.28515625" style="5"/>
    <col min="12012" max="12012" width="11.28515625" style="5" customWidth="1"/>
    <col min="12013" max="12013" width="58.42578125" style="5" customWidth="1"/>
    <col min="12014" max="12014" width="17.28515625" style="5" customWidth="1"/>
    <col min="12015" max="12015" width="21.7109375" style="5" customWidth="1"/>
    <col min="12016" max="12016" width="12.7109375" style="5" customWidth="1"/>
    <col min="12017" max="12017" width="13.28515625" style="5" customWidth="1"/>
    <col min="12018" max="12018" width="12.85546875" style="5" customWidth="1"/>
    <col min="12019" max="12019" width="13.28515625" style="5" customWidth="1"/>
    <col min="12020" max="12020" width="15.140625" style="5" customWidth="1"/>
    <col min="12021" max="12021" width="14.7109375" style="5" customWidth="1"/>
    <col min="12022" max="12023" width="15.7109375" style="5" customWidth="1"/>
    <col min="12024" max="12039" width="14.28515625" style="5" customWidth="1"/>
    <col min="12040" max="12267" width="7.28515625" style="5"/>
    <col min="12268" max="12268" width="11.28515625" style="5" customWidth="1"/>
    <col min="12269" max="12269" width="58.42578125" style="5" customWidth="1"/>
    <col min="12270" max="12270" width="17.28515625" style="5" customWidth="1"/>
    <col min="12271" max="12271" width="21.7109375" style="5" customWidth="1"/>
    <col min="12272" max="12272" width="12.7109375" style="5" customWidth="1"/>
    <col min="12273" max="12273" width="13.28515625" style="5" customWidth="1"/>
    <col min="12274" max="12274" width="12.85546875" style="5" customWidth="1"/>
    <col min="12275" max="12275" width="13.28515625" style="5" customWidth="1"/>
    <col min="12276" max="12276" width="15.140625" style="5" customWidth="1"/>
    <col min="12277" max="12277" width="14.7109375" style="5" customWidth="1"/>
    <col min="12278" max="12279" width="15.7109375" style="5" customWidth="1"/>
    <col min="12280" max="12295" width="14.28515625" style="5" customWidth="1"/>
    <col min="12296" max="12523" width="7.28515625" style="5"/>
    <col min="12524" max="12524" width="11.28515625" style="5" customWidth="1"/>
    <col min="12525" max="12525" width="58.42578125" style="5" customWidth="1"/>
    <col min="12526" max="12526" width="17.28515625" style="5" customWidth="1"/>
    <col min="12527" max="12527" width="21.7109375" style="5" customWidth="1"/>
    <col min="12528" max="12528" width="12.7109375" style="5" customWidth="1"/>
    <col min="12529" max="12529" width="13.28515625" style="5" customWidth="1"/>
    <col min="12530" max="12530" width="12.85546875" style="5" customWidth="1"/>
    <col min="12531" max="12531" width="13.28515625" style="5" customWidth="1"/>
    <col min="12532" max="12532" width="15.140625" style="5" customWidth="1"/>
    <col min="12533" max="12533" width="14.7109375" style="5" customWidth="1"/>
    <col min="12534" max="12535" width="15.7109375" style="5" customWidth="1"/>
    <col min="12536" max="12551" width="14.28515625" style="5" customWidth="1"/>
    <col min="12552" max="12779" width="7.28515625" style="5"/>
    <col min="12780" max="12780" width="11.28515625" style="5" customWidth="1"/>
    <col min="12781" max="12781" width="58.42578125" style="5" customWidth="1"/>
    <col min="12782" max="12782" width="17.28515625" style="5" customWidth="1"/>
    <col min="12783" max="12783" width="21.7109375" style="5" customWidth="1"/>
    <col min="12784" max="12784" width="12.7109375" style="5" customWidth="1"/>
    <col min="12785" max="12785" width="13.28515625" style="5" customWidth="1"/>
    <col min="12786" max="12786" width="12.85546875" style="5" customWidth="1"/>
    <col min="12787" max="12787" width="13.28515625" style="5" customWidth="1"/>
    <col min="12788" max="12788" width="15.140625" style="5" customWidth="1"/>
    <col min="12789" max="12789" width="14.7109375" style="5" customWidth="1"/>
    <col min="12790" max="12791" width="15.7109375" style="5" customWidth="1"/>
    <col min="12792" max="12807" width="14.28515625" style="5" customWidth="1"/>
    <col min="12808" max="13035" width="7.28515625" style="5"/>
    <col min="13036" max="13036" width="11.28515625" style="5" customWidth="1"/>
    <col min="13037" max="13037" width="58.42578125" style="5" customWidth="1"/>
    <col min="13038" max="13038" width="17.28515625" style="5" customWidth="1"/>
    <col min="13039" max="13039" width="21.7109375" style="5" customWidth="1"/>
    <col min="13040" max="13040" width="12.7109375" style="5" customWidth="1"/>
    <col min="13041" max="13041" width="13.28515625" style="5" customWidth="1"/>
    <col min="13042" max="13042" width="12.85546875" style="5" customWidth="1"/>
    <col min="13043" max="13043" width="13.28515625" style="5" customWidth="1"/>
    <col min="13044" max="13044" width="15.140625" style="5" customWidth="1"/>
    <col min="13045" max="13045" width="14.7109375" style="5" customWidth="1"/>
    <col min="13046" max="13047" width="15.7109375" style="5" customWidth="1"/>
    <col min="13048" max="13063" width="14.28515625" style="5" customWidth="1"/>
    <col min="13064" max="13291" width="7.28515625" style="5"/>
    <col min="13292" max="13292" width="11.28515625" style="5" customWidth="1"/>
    <col min="13293" max="13293" width="58.42578125" style="5" customWidth="1"/>
    <col min="13294" max="13294" width="17.28515625" style="5" customWidth="1"/>
    <col min="13295" max="13295" width="21.7109375" style="5" customWidth="1"/>
    <col min="13296" max="13296" width="12.7109375" style="5" customWidth="1"/>
    <col min="13297" max="13297" width="13.28515625" style="5" customWidth="1"/>
    <col min="13298" max="13298" width="12.85546875" style="5" customWidth="1"/>
    <col min="13299" max="13299" width="13.28515625" style="5" customWidth="1"/>
    <col min="13300" max="13300" width="15.140625" style="5" customWidth="1"/>
    <col min="13301" max="13301" width="14.7109375" style="5" customWidth="1"/>
    <col min="13302" max="13303" width="15.7109375" style="5" customWidth="1"/>
    <col min="13304" max="13319" width="14.28515625" style="5" customWidth="1"/>
    <col min="13320" max="13547" width="7.28515625" style="5"/>
    <col min="13548" max="13548" width="11.28515625" style="5" customWidth="1"/>
    <col min="13549" max="13549" width="58.42578125" style="5" customWidth="1"/>
    <col min="13550" max="13550" width="17.28515625" style="5" customWidth="1"/>
    <col min="13551" max="13551" width="21.7109375" style="5" customWidth="1"/>
    <col min="13552" max="13552" width="12.7109375" style="5" customWidth="1"/>
    <col min="13553" max="13553" width="13.28515625" style="5" customWidth="1"/>
    <col min="13554" max="13554" width="12.85546875" style="5" customWidth="1"/>
    <col min="13555" max="13555" width="13.28515625" style="5" customWidth="1"/>
    <col min="13556" max="13556" width="15.140625" style="5" customWidth="1"/>
    <col min="13557" max="13557" width="14.7109375" style="5" customWidth="1"/>
    <col min="13558" max="13559" width="15.7109375" style="5" customWidth="1"/>
    <col min="13560" max="13575" width="14.28515625" style="5" customWidth="1"/>
    <col min="13576" max="13803" width="7.28515625" style="5"/>
    <col min="13804" max="13804" width="11.28515625" style="5" customWidth="1"/>
    <col min="13805" max="13805" width="58.42578125" style="5" customWidth="1"/>
    <col min="13806" max="13806" width="17.28515625" style="5" customWidth="1"/>
    <col min="13807" max="13807" width="21.7109375" style="5" customWidth="1"/>
    <col min="13808" max="13808" width="12.7109375" style="5" customWidth="1"/>
    <col min="13809" max="13809" width="13.28515625" style="5" customWidth="1"/>
    <col min="13810" max="13810" width="12.85546875" style="5" customWidth="1"/>
    <col min="13811" max="13811" width="13.28515625" style="5" customWidth="1"/>
    <col min="13812" max="13812" width="15.140625" style="5" customWidth="1"/>
    <col min="13813" max="13813" width="14.7109375" style="5" customWidth="1"/>
    <col min="13814" max="13815" width="15.7109375" style="5" customWidth="1"/>
    <col min="13816" max="13831" width="14.28515625" style="5" customWidth="1"/>
    <col min="13832" max="14059" width="7.28515625" style="5"/>
    <col min="14060" max="14060" width="11.28515625" style="5" customWidth="1"/>
    <col min="14061" max="14061" width="58.42578125" style="5" customWidth="1"/>
    <col min="14062" max="14062" width="17.28515625" style="5" customWidth="1"/>
    <col min="14063" max="14063" width="21.7109375" style="5" customWidth="1"/>
    <col min="14064" max="14064" width="12.7109375" style="5" customWidth="1"/>
    <col min="14065" max="14065" width="13.28515625" style="5" customWidth="1"/>
    <col min="14066" max="14066" width="12.85546875" style="5" customWidth="1"/>
    <col min="14067" max="14067" width="13.28515625" style="5" customWidth="1"/>
    <col min="14068" max="14068" width="15.140625" style="5" customWidth="1"/>
    <col min="14069" max="14069" width="14.7109375" style="5" customWidth="1"/>
    <col min="14070" max="14071" width="15.7109375" style="5" customWidth="1"/>
    <col min="14072" max="14087" width="14.28515625" style="5" customWidth="1"/>
    <col min="14088" max="14315" width="7.28515625" style="5"/>
    <col min="14316" max="14316" width="11.28515625" style="5" customWidth="1"/>
    <col min="14317" max="14317" width="58.42578125" style="5" customWidth="1"/>
    <col min="14318" max="14318" width="17.28515625" style="5" customWidth="1"/>
    <col min="14319" max="14319" width="21.7109375" style="5" customWidth="1"/>
    <col min="14320" max="14320" width="12.7109375" style="5" customWidth="1"/>
    <col min="14321" max="14321" width="13.28515625" style="5" customWidth="1"/>
    <col min="14322" max="14322" width="12.85546875" style="5" customWidth="1"/>
    <col min="14323" max="14323" width="13.28515625" style="5" customWidth="1"/>
    <col min="14324" max="14324" width="15.140625" style="5" customWidth="1"/>
    <col min="14325" max="14325" width="14.7109375" style="5" customWidth="1"/>
    <col min="14326" max="14327" width="15.7109375" style="5" customWidth="1"/>
    <col min="14328" max="14343" width="14.28515625" style="5" customWidth="1"/>
    <col min="14344" max="14571" width="7.28515625" style="5"/>
    <col min="14572" max="14572" width="11.28515625" style="5" customWidth="1"/>
    <col min="14573" max="14573" width="58.42578125" style="5" customWidth="1"/>
    <col min="14574" max="14574" width="17.28515625" style="5" customWidth="1"/>
    <col min="14575" max="14575" width="21.7109375" style="5" customWidth="1"/>
    <col min="14576" max="14576" width="12.7109375" style="5" customWidth="1"/>
    <col min="14577" max="14577" width="13.28515625" style="5" customWidth="1"/>
    <col min="14578" max="14578" width="12.85546875" style="5" customWidth="1"/>
    <col min="14579" max="14579" width="13.28515625" style="5" customWidth="1"/>
    <col min="14580" max="14580" width="15.140625" style="5" customWidth="1"/>
    <col min="14581" max="14581" width="14.7109375" style="5" customWidth="1"/>
    <col min="14582" max="14583" width="15.7109375" style="5" customWidth="1"/>
    <col min="14584" max="14599" width="14.28515625" style="5" customWidth="1"/>
    <col min="14600" max="14827" width="7.28515625" style="5"/>
    <col min="14828" max="14828" width="11.28515625" style="5" customWidth="1"/>
    <col min="14829" max="14829" width="58.42578125" style="5" customWidth="1"/>
    <col min="14830" max="14830" width="17.28515625" style="5" customWidth="1"/>
    <col min="14831" max="14831" width="21.7109375" style="5" customWidth="1"/>
    <col min="14832" max="14832" width="12.7109375" style="5" customWidth="1"/>
    <col min="14833" max="14833" width="13.28515625" style="5" customWidth="1"/>
    <col min="14834" max="14834" width="12.85546875" style="5" customWidth="1"/>
    <col min="14835" max="14835" width="13.28515625" style="5" customWidth="1"/>
    <col min="14836" max="14836" width="15.140625" style="5" customWidth="1"/>
    <col min="14837" max="14837" width="14.7109375" style="5" customWidth="1"/>
    <col min="14838" max="14839" width="15.7109375" style="5" customWidth="1"/>
    <col min="14840" max="14855" width="14.28515625" style="5" customWidth="1"/>
    <col min="14856" max="15083" width="7.28515625" style="5"/>
    <col min="15084" max="15084" width="11.28515625" style="5" customWidth="1"/>
    <col min="15085" max="15085" width="58.42578125" style="5" customWidth="1"/>
    <col min="15086" max="15086" width="17.28515625" style="5" customWidth="1"/>
    <col min="15087" max="15087" width="21.7109375" style="5" customWidth="1"/>
    <col min="15088" max="15088" width="12.7109375" style="5" customWidth="1"/>
    <col min="15089" max="15089" width="13.28515625" style="5" customWidth="1"/>
    <col min="15090" max="15090" width="12.85546875" style="5" customWidth="1"/>
    <col min="15091" max="15091" width="13.28515625" style="5" customWidth="1"/>
    <col min="15092" max="15092" width="15.140625" style="5" customWidth="1"/>
    <col min="15093" max="15093" width="14.7109375" style="5" customWidth="1"/>
    <col min="15094" max="15095" width="15.7109375" style="5" customWidth="1"/>
    <col min="15096" max="15111" width="14.28515625" style="5" customWidth="1"/>
    <col min="15112" max="15339" width="7.28515625" style="5"/>
    <col min="15340" max="15340" width="11.28515625" style="5" customWidth="1"/>
    <col min="15341" max="15341" width="58.42578125" style="5" customWidth="1"/>
    <col min="15342" max="15342" width="17.28515625" style="5" customWidth="1"/>
    <col min="15343" max="15343" width="21.7109375" style="5" customWidth="1"/>
    <col min="15344" max="15344" width="12.7109375" style="5" customWidth="1"/>
    <col min="15345" max="15345" width="13.28515625" style="5" customWidth="1"/>
    <col min="15346" max="15346" width="12.85546875" style="5" customWidth="1"/>
    <col min="15347" max="15347" width="13.28515625" style="5" customWidth="1"/>
    <col min="15348" max="15348" width="15.140625" style="5" customWidth="1"/>
    <col min="15349" max="15349" width="14.7109375" style="5" customWidth="1"/>
    <col min="15350" max="15351" width="15.7109375" style="5" customWidth="1"/>
    <col min="15352" max="15367" width="14.28515625" style="5" customWidth="1"/>
    <col min="15368" max="15595" width="7.28515625" style="5"/>
    <col min="15596" max="15596" width="11.28515625" style="5" customWidth="1"/>
    <col min="15597" max="15597" width="58.42578125" style="5" customWidth="1"/>
    <col min="15598" max="15598" width="17.28515625" style="5" customWidth="1"/>
    <col min="15599" max="15599" width="21.7109375" style="5" customWidth="1"/>
    <col min="15600" max="15600" width="12.7109375" style="5" customWidth="1"/>
    <col min="15601" max="15601" width="13.28515625" style="5" customWidth="1"/>
    <col min="15602" max="15602" width="12.85546875" style="5" customWidth="1"/>
    <col min="15603" max="15603" width="13.28515625" style="5" customWidth="1"/>
    <col min="15604" max="15604" width="15.140625" style="5" customWidth="1"/>
    <col min="15605" max="15605" width="14.7109375" style="5" customWidth="1"/>
    <col min="15606" max="15607" width="15.7109375" style="5" customWidth="1"/>
    <col min="15608" max="15623" width="14.28515625" style="5" customWidth="1"/>
    <col min="15624" max="15851" width="7.28515625" style="5"/>
    <col min="15852" max="15852" width="11.28515625" style="5" customWidth="1"/>
    <col min="15853" max="15853" width="58.42578125" style="5" customWidth="1"/>
    <col min="15854" max="15854" width="17.28515625" style="5" customWidth="1"/>
    <col min="15855" max="15855" width="21.7109375" style="5" customWidth="1"/>
    <col min="15856" max="15856" width="12.7109375" style="5" customWidth="1"/>
    <col min="15857" max="15857" width="13.28515625" style="5" customWidth="1"/>
    <col min="15858" max="15858" width="12.85546875" style="5" customWidth="1"/>
    <col min="15859" max="15859" width="13.28515625" style="5" customWidth="1"/>
    <col min="15860" max="15860" width="15.140625" style="5" customWidth="1"/>
    <col min="15861" max="15861" width="14.7109375" style="5" customWidth="1"/>
    <col min="15862" max="15863" width="15.7109375" style="5" customWidth="1"/>
    <col min="15864" max="15879" width="14.28515625" style="5" customWidth="1"/>
    <col min="15880" max="16107" width="7.28515625" style="5"/>
    <col min="16108" max="16108" width="11.28515625" style="5" customWidth="1"/>
    <col min="16109" max="16109" width="58.42578125" style="5" customWidth="1"/>
    <col min="16110" max="16110" width="17.28515625" style="5" customWidth="1"/>
    <col min="16111" max="16111" width="21.7109375" style="5" customWidth="1"/>
    <col min="16112" max="16112" width="12.7109375" style="5" customWidth="1"/>
    <col min="16113" max="16113" width="13.28515625" style="5" customWidth="1"/>
    <col min="16114" max="16114" width="12.85546875" style="5" customWidth="1"/>
    <col min="16115" max="16115" width="13.28515625" style="5" customWidth="1"/>
    <col min="16116" max="16116" width="15.140625" style="5" customWidth="1"/>
    <col min="16117" max="16117" width="14.7109375" style="5" customWidth="1"/>
    <col min="16118" max="16119" width="15.7109375" style="5" customWidth="1"/>
    <col min="16120" max="16135" width="14.28515625" style="5" customWidth="1"/>
    <col min="16136" max="16384" width="7.28515625" style="5"/>
  </cols>
  <sheetData>
    <row r="1" spans="1:7" x14ac:dyDescent="0.4">
      <c r="A1" s="1" t="s">
        <v>0</v>
      </c>
    </row>
    <row r="2" spans="1:7" s="10" customFormat="1" ht="15.75" customHeight="1" x14ac:dyDescent="0.4">
      <c r="A2" s="6"/>
      <c r="B2" s="7"/>
      <c r="C2" s="8"/>
      <c r="D2" s="9"/>
      <c r="E2" s="9"/>
      <c r="F2" s="9"/>
      <c r="G2" s="9"/>
    </row>
    <row r="3" spans="1:7" s="10" customFormat="1" x14ac:dyDescent="0.4">
      <c r="A3" s="11" t="s">
        <v>1</v>
      </c>
      <c r="B3" s="7"/>
      <c r="C3" s="8"/>
      <c r="D3" s="9"/>
      <c r="E3" s="9"/>
      <c r="F3" s="9"/>
      <c r="G3" s="9"/>
    </row>
    <row r="4" spans="1:7" s="10" customFormat="1" x14ac:dyDescent="0.4">
      <c r="A4" s="8"/>
      <c r="B4" s="7"/>
      <c r="C4" s="8"/>
      <c r="D4" s="9"/>
      <c r="E4" s="9"/>
      <c r="F4" s="9"/>
      <c r="G4" s="9"/>
    </row>
    <row r="5" spans="1:7" s="10" customFormat="1" x14ac:dyDescent="0.4">
      <c r="A5" s="11" t="s">
        <v>83</v>
      </c>
      <c r="B5" s="7"/>
      <c r="C5" s="8"/>
      <c r="D5" s="9"/>
      <c r="E5" s="9"/>
      <c r="F5" s="9"/>
      <c r="G5" s="9"/>
    </row>
    <row r="6" spans="1:7" s="10" customFormat="1" ht="14.25" customHeight="1" thickBot="1" x14ac:dyDescent="0.45">
      <c r="A6" s="8"/>
      <c r="B6" s="7"/>
      <c r="C6" s="8"/>
      <c r="D6" s="9"/>
      <c r="E6" s="9"/>
      <c r="F6" s="9"/>
      <c r="G6" s="9"/>
    </row>
    <row r="7" spans="1:7" s="10" customFormat="1" ht="48.75" customHeight="1" thickBot="1" x14ac:dyDescent="0.45">
      <c r="A7" s="144" t="s">
        <v>3</v>
      </c>
      <c r="B7" s="146" t="s">
        <v>4</v>
      </c>
      <c r="C7" s="12" t="s">
        <v>5</v>
      </c>
      <c r="D7" s="13" t="s">
        <v>6</v>
      </c>
      <c r="E7" s="13" t="s">
        <v>7</v>
      </c>
      <c r="F7" s="13" t="s">
        <v>8</v>
      </c>
      <c r="G7" s="53" t="s">
        <v>9</v>
      </c>
    </row>
    <row r="8" spans="1:7" s="10" customFormat="1" ht="93.75" customHeight="1" thickBot="1" x14ac:dyDescent="0.45">
      <c r="A8" s="145"/>
      <c r="B8" s="147"/>
      <c r="C8" s="14" t="s">
        <v>113</v>
      </c>
      <c r="D8" s="15" t="s">
        <v>113</v>
      </c>
      <c r="E8" s="15" t="s">
        <v>113</v>
      </c>
      <c r="F8" s="15" t="s">
        <v>113</v>
      </c>
      <c r="G8" s="15" t="s">
        <v>113</v>
      </c>
    </row>
    <row r="9" spans="1:7" s="10" customFormat="1" ht="69" customHeight="1" thickBot="1" x14ac:dyDescent="0.45">
      <c r="A9" s="16">
        <v>405</v>
      </c>
      <c r="B9" s="17" t="s">
        <v>11</v>
      </c>
      <c r="C9" s="18">
        <v>60</v>
      </c>
      <c r="D9" s="19">
        <v>0.83999999999999986</v>
      </c>
      <c r="E9" s="19">
        <v>3.0599999999999996</v>
      </c>
      <c r="F9" s="19">
        <v>5.76</v>
      </c>
      <c r="G9" s="19">
        <v>55.2</v>
      </c>
    </row>
    <row r="10" spans="1:7" s="10" customFormat="1" ht="50.1" customHeight="1" thickBot="1" x14ac:dyDescent="0.45">
      <c r="A10" s="16">
        <v>433</v>
      </c>
      <c r="B10" s="20" t="s">
        <v>38</v>
      </c>
      <c r="C10" s="18" t="s">
        <v>125</v>
      </c>
      <c r="D10" s="19">
        <v>13.77</v>
      </c>
      <c r="E10" s="19">
        <v>5.3100000000000005</v>
      </c>
      <c r="F10" s="19">
        <v>3.51</v>
      </c>
      <c r="G10" s="19">
        <v>118.80000000000001</v>
      </c>
    </row>
    <row r="11" spans="1:7" s="10" customFormat="1" ht="50.1" customHeight="1" thickBot="1" x14ac:dyDescent="0.45">
      <c r="A11" s="16">
        <v>516</v>
      </c>
      <c r="B11" s="20" t="s">
        <v>14</v>
      </c>
      <c r="C11" s="18">
        <v>150</v>
      </c>
      <c r="D11" s="19">
        <v>5.2500000000000009</v>
      </c>
      <c r="E11" s="19">
        <v>6.15</v>
      </c>
      <c r="F11" s="19">
        <v>35.25</v>
      </c>
      <c r="G11" s="19">
        <v>220.5</v>
      </c>
    </row>
    <row r="12" spans="1:7" s="10" customFormat="1" ht="50.1" customHeight="1" thickBot="1" x14ac:dyDescent="0.45">
      <c r="A12" s="16">
        <v>701</v>
      </c>
      <c r="B12" s="20" t="s">
        <v>15</v>
      </c>
      <c r="C12" s="18">
        <v>200</v>
      </c>
      <c r="D12" s="19">
        <v>0.1</v>
      </c>
      <c r="E12" s="19">
        <v>0</v>
      </c>
      <c r="F12" s="19">
        <v>26.4</v>
      </c>
      <c r="G12" s="19">
        <v>102</v>
      </c>
    </row>
    <row r="13" spans="1:7" s="10" customFormat="1" ht="58.5" customHeight="1" thickBot="1" x14ac:dyDescent="0.45">
      <c r="A13" s="16"/>
      <c r="B13" s="20" t="s">
        <v>52</v>
      </c>
      <c r="C13" s="18">
        <v>20</v>
      </c>
      <c r="D13" s="19">
        <v>1.1199999999999999</v>
      </c>
      <c r="E13" s="19">
        <v>1</v>
      </c>
      <c r="F13" s="19">
        <v>15.26</v>
      </c>
      <c r="G13" s="21">
        <v>72.399999999999991</v>
      </c>
    </row>
    <row r="14" spans="1:7" s="10" customFormat="1" ht="58.5" customHeight="1" thickBot="1" x14ac:dyDescent="0.45">
      <c r="A14" s="16"/>
      <c r="B14" s="20" t="s">
        <v>16</v>
      </c>
      <c r="C14" s="18">
        <v>36</v>
      </c>
      <c r="D14" s="19">
        <v>2.6999999999999997</v>
      </c>
      <c r="E14" s="19">
        <v>1.044</v>
      </c>
      <c r="F14" s="19">
        <v>18.504000000000001</v>
      </c>
      <c r="G14" s="19">
        <v>94.8</v>
      </c>
    </row>
    <row r="15" spans="1:7" s="10" customFormat="1" ht="63" customHeight="1" thickBot="1" x14ac:dyDescent="0.45">
      <c r="A15" s="16"/>
      <c r="B15" s="20" t="s">
        <v>17</v>
      </c>
      <c r="C15" s="18">
        <v>32.5</v>
      </c>
      <c r="D15" s="19">
        <v>2.5024999999999999</v>
      </c>
      <c r="E15" s="19">
        <v>0.45500000000000002</v>
      </c>
      <c r="F15" s="19">
        <v>12.2525</v>
      </c>
      <c r="G15" s="19">
        <v>65</v>
      </c>
    </row>
    <row r="16" spans="1:7" s="10" customFormat="1" ht="50.1" customHeight="1" thickBot="1" x14ac:dyDescent="0.45">
      <c r="A16" s="16"/>
      <c r="B16" s="23" t="s">
        <v>18</v>
      </c>
      <c r="C16" s="18"/>
      <c r="D16" s="19">
        <f>SUM(D9:D15)</f>
        <v>26.282500000000002</v>
      </c>
      <c r="E16" s="19">
        <f>SUM(E9:E15)</f>
        <v>17.018999999999998</v>
      </c>
      <c r="F16" s="19">
        <f>SUM(F9:F15)</f>
        <v>116.9365</v>
      </c>
      <c r="G16" s="19">
        <f>SUM(G9:G15)</f>
        <v>728.69999999999993</v>
      </c>
    </row>
    <row r="17" spans="1:7" s="10" customFormat="1" ht="40.5" customHeight="1" thickBot="1" x14ac:dyDescent="0.45">
      <c r="A17" s="16"/>
      <c r="B17" s="23" t="s">
        <v>19</v>
      </c>
      <c r="C17" s="18"/>
      <c r="D17" s="19">
        <f>D16</f>
        <v>26.282500000000002</v>
      </c>
      <c r="E17" s="19">
        <f t="shared" ref="E17:G17" si="0">E16</f>
        <v>17.018999999999998</v>
      </c>
      <c r="F17" s="19">
        <f t="shared" si="0"/>
        <v>116.9365</v>
      </c>
      <c r="G17" s="19">
        <f t="shared" si="0"/>
        <v>728.69999999999993</v>
      </c>
    </row>
    <row r="18" spans="1:7" s="10" customFormat="1" ht="40.5" customHeight="1" x14ac:dyDescent="0.4">
      <c r="A18" s="24"/>
      <c r="B18" s="25"/>
      <c r="C18" s="24"/>
      <c r="D18" s="26"/>
      <c r="E18" s="26"/>
      <c r="F18" s="26"/>
      <c r="G18" s="26"/>
    </row>
    <row r="19" spans="1:7" s="10" customFormat="1" ht="40.5" customHeight="1" x14ac:dyDescent="0.4">
      <c r="A19" s="24"/>
      <c r="B19" s="25"/>
      <c r="C19" s="24"/>
      <c r="D19" s="26"/>
      <c r="E19" s="26"/>
      <c r="F19" s="26"/>
      <c r="G19" s="26"/>
    </row>
    <row r="20" spans="1:7" s="10" customFormat="1" ht="40.5" customHeight="1" x14ac:dyDescent="0.4">
      <c r="A20" s="24"/>
      <c r="B20" s="25"/>
      <c r="C20" s="24"/>
      <c r="D20" s="26"/>
      <c r="E20" s="26"/>
      <c r="F20" s="26"/>
      <c r="G20" s="26"/>
    </row>
    <row r="21" spans="1:7" s="10" customFormat="1" x14ac:dyDescent="0.4">
      <c r="A21" s="24"/>
      <c r="B21" s="25"/>
      <c r="C21" s="24"/>
      <c r="D21" s="26"/>
      <c r="E21" s="26"/>
      <c r="F21" s="26"/>
      <c r="G21" s="26"/>
    </row>
    <row r="22" spans="1:7" s="10" customFormat="1" x14ac:dyDescent="0.4">
      <c r="A22" s="11" t="s">
        <v>20</v>
      </c>
      <c r="B22" s="7"/>
      <c r="C22" s="8"/>
      <c r="D22" s="9"/>
      <c r="E22" s="9"/>
      <c r="F22" s="9"/>
      <c r="G22" s="9"/>
    </row>
    <row r="23" spans="1:7" s="10" customFormat="1" x14ac:dyDescent="0.4">
      <c r="A23" s="8"/>
      <c r="B23" s="7"/>
      <c r="C23" s="8"/>
      <c r="D23" s="9"/>
      <c r="E23" s="9"/>
      <c r="F23" s="9"/>
      <c r="G23" s="9"/>
    </row>
    <row r="24" spans="1:7" s="10" customFormat="1" x14ac:dyDescent="0.4">
      <c r="A24" s="11" t="s">
        <v>83</v>
      </c>
      <c r="B24" s="7"/>
      <c r="C24" s="8"/>
      <c r="D24" s="9"/>
      <c r="E24" s="9"/>
      <c r="F24" s="9"/>
      <c r="G24" s="9"/>
    </row>
    <row r="25" spans="1:7" s="10" customFormat="1" ht="28.5" thickBot="1" x14ac:dyDescent="0.45">
      <c r="A25" s="8"/>
      <c r="B25" s="7"/>
      <c r="C25" s="8"/>
      <c r="D25" s="9"/>
      <c r="E25" s="9"/>
      <c r="F25" s="9"/>
      <c r="G25" s="9"/>
    </row>
    <row r="26" spans="1:7" s="10" customFormat="1" ht="63.75" customHeight="1" thickBot="1" x14ac:dyDescent="0.45">
      <c r="A26" s="144" t="s">
        <v>3</v>
      </c>
      <c r="B26" s="146" t="s">
        <v>4</v>
      </c>
      <c r="C26" s="12" t="s">
        <v>5</v>
      </c>
      <c r="D26" s="13" t="s">
        <v>6</v>
      </c>
      <c r="E26" s="13" t="s">
        <v>7</v>
      </c>
      <c r="F26" s="13" t="s">
        <v>8</v>
      </c>
      <c r="G26" s="53" t="s">
        <v>9</v>
      </c>
    </row>
    <row r="27" spans="1:7" s="10" customFormat="1" ht="67.5" customHeight="1" thickBot="1" x14ac:dyDescent="0.45">
      <c r="A27" s="145"/>
      <c r="B27" s="147"/>
      <c r="C27" s="14" t="s">
        <v>113</v>
      </c>
      <c r="D27" s="15" t="s">
        <v>113</v>
      </c>
      <c r="E27" s="15" t="s">
        <v>113</v>
      </c>
      <c r="F27" s="15" t="s">
        <v>113</v>
      </c>
      <c r="G27" s="15" t="s">
        <v>113</v>
      </c>
    </row>
    <row r="28" spans="1:7" s="10" customFormat="1" ht="55.5" customHeight="1" thickBot="1" x14ac:dyDescent="0.45">
      <c r="A28" s="16">
        <v>41</v>
      </c>
      <c r="B28" s="17" t="s">
        <v>77</v>
      </c>
      <c r="C28" s="18">
        <v>60</v>
      </c>
      <c r="D28" s="19">
        <v>0.74399999999999999</v>
      </c>
      <c r="E28" s="19">
        <v>0.06</v>
      </c>
      <c r="F28" s="19">
        <v>6.9719999999999995</v>
      </c>
      <c r="G28" s="19">
        <v>31.380000000000003</v>
      </c>
    </row>
    <row r="29" spans="1:7" s="10" customFormat="1" ht="69.75" customHeight="1" thickBot="1" x14ac:dyDescent="0.45">
      <c r="A29" s="16">
        <v>496</v>
      </c>
      <c r="B29" s="20" t="s">
        <v>78</v>
      </c>
      <c r="C29" s="30" t="s">
        <v>75</v>
      </c>
      <c r="D29" s="34">
        <v>10.34</v>
      </c>
      <c r="E29" s="34">
        <v>8.6699999999999982</v>
      </c>
      <c r="F29" s="34">
        <v>12.46</v>
      </c>
      <c r="G29" s="44">
        <v>170.7</v>
      </c>
    </row>
    <row r="30" spans="1:7" s="10" customFormat="1" ht="50.1" customHeight="1" thickBot="1" x14ac:dyDescent="0.45">
      <c r="A30" s="16">
        <v>508</v>
      </c>
      <c r="B30" s="20" t="s">
        <v>30</v>
      </c>
      <c r="C30" s="18">
        <v>150</v>
      </c>
      <c r="D30" s="19">
        <v>8.7000000000000011</v>
      </c>
      <c r="E30" s="19">
        <v>7.8</v>
      </c>
      <c r="F30" s="19">
        <v>42.599999999999994</v>
      </c>
      <c r="G30" s="19">
        <v>279</v>
      </c>
    </row>
    <row r="31" spans="1:7" s="10" customFormat="1" ht="50.1" customHeight="1" thickBot="1" x14ac:dyDescent="0.45">
      <c r="A31" s="27">
        <v>639</v>
      </c>
      <c r="B31" s="17" t="s">
        <v>23</v>
      </c>
      <c r="C31" s="28">
        <v>200</v>
      </c>
      <c r="D31" s="21">
        <v>0.6</v>
      </c>
      <c r="E31" s="21">
        <v>0</v>
      </c>
      <c r="F31" s="21">
        <v>31.4</v>
      </c>
      <c r="G31" s="21">
        <v>124</v>
      </c>
    </row>
    <row r="32" spans="1:7" s="10" customFormat="1" ht="56.25" thickBot="1" x14ac:dyDescent="0.45">
      <c r="A32" s="16"/>
      <c r="B32" s="20" t="s">
        <v>52</v>
      </c>
      <c r="C32" s="18">
        <v>20</v>
      </c>
      <c r="D32" s="19">
        <v>1.1199999999999999</v>
      </c>
      <c r="E32" s="19">
        <v>1</v>
      </c>
      <c r="F32" s="19">
        <v>15.26</v>
      </c>
      <c r="G32" s="21">
        <v>72.399999999999991</v>
      </c>
    </row>
    <row r="33" spans="1:7" s="22" customFormat="1" ht="60.75" customHeight="1" thickBot="1" x14ac:dyDescent="0.4">
      <c r="A33" s="16"/>
      <c r="B33" s="20" t="s">
        <v>16</v>
      </c>
      <c r="C33" s="18">
        <v>36</v>
      </c>
      <c r="D33" s="19">
        <v>2.6999999999999997</v>
      </c>
      <c r="E33" s="19">
        <v>1.044</v>
      </c>
      <c r="F33" s="19">
        <v>18.504000000000001</v>
      </c>
      <c r="G33" s="19">
        <v>94.8</v>
      </c>
    </row>
    <row r="34" spans="1:7" s="10" customFormat="1" ht="58.5" customHeight="1" thickBot="1" x14ac:dyDescent="0.45">
      <c r="A34" s="16"/>
      <c r="B34" s="20" t="s">
        <v>17</v>
      </c>
      <c r="C34" s="18">
        <v>32.5</v>
      </c>
      <c r="D34" s="19">
        <v>2.5024999999999999</v>
      </c>
      <c r="E34" s="19">
        <v>0.45500000000000002</v>
      </c>
      <c r="F34" s="19">
        <v>12.2525</v>
      </c>
      <c r="G34" s="19">
        <v>65</v>
      </c>
    </row>
    <row r="35" spans="1:7" s="10" customFormat="1" ht="50.1" customHeight="1" thickBot="1" x14ac:dyDescent="0.45">
      <c r="A35" s="16"/>
      <c r="B35" s="23" t="s">
        <v>18</v>
      </c>
      <c r="C35" s="18"/>
      <c r="D35" s="19">
        <f t="shared" ref="D35:G35" si="1">SUM(D28:D34)</f>
        <v>26.706500000000002</v>
      </c>
      <c r="E35" s="19">
        <f t="shared" si="1"/>
        <v>19.028999999999996</v>
      </c>
      <c r="F35" s="19">
        <f t="shared" si="1"/>
        <v>139.4485</v>
      </c>
      <c r="G35" s="19">
        <f t="shared" si="1"/>
        <v>837.27999999999986</v>
      </c>
    </row>
    <row r="36" spans="1:7" s="10" customFormat="1" ht="39" customHeight="1" thickBot="1" x14ac:dyDescent="0.45">
      <c r="A36" s="16"/>
      <c r="B36" s="23" t="s">
        <v>19</v>
      </c>
      <c r="C36" s="18"/>
      <c r="D36" s="19">
        <f>D35</f>
        <v>26.706500000000002</v>
      </c>
      <c r="E36" s="19">
        <f t="shared" ref="E36:G36" si="2">E35</f>
        <v>19.028999999999996</v>
      </c>
      <c r="F36" s="19">
        <f t="shared" si="2"/>
        <v>139.4485</v>
      </c>
      <c r="G36" s="19">
        <f t="shared" si="2"/>
        <v>837.27999999999986</v>
      </c>
    </row>
    <row r="37" spans="1:7" s="10" customFormat="1" x14ac:dyDescent="0.4">
      <c r="A37" s="6"/>
      <c r="B37" s="7"/>
      <c r="C37" s="8"/>
      <c r="D37" s="9"/>
      <c r="E37" s="9"/>
      <c r="F37" s="9"/>
      <c r="G37" s="9"/>
    </row>
    <row r="38" spans="1:7" s="10" customFormat="1" x14ac:dyDescent="0.4">
      <c r="A38" s="6"/>
      <c r="B38" s="7"/>
      <c r="C38" s="8"/>
      <c r="D38" s="9"/>
      <c r="E38" s="9"/>
      <c r="F38" s="9"/>
      <c r="G38" s="9"/>
    </row>
    <row r="39" spans="1:7" s="10" customFormat="1" x14ac:dyDescent="0.4">
      <c r="A39" s="11" t="s">
        <v>24</v>
      </c>
      <c r="B39" s="7"/>
      <c r="C39" s="8"/>
      <c r="D39" s="9"/>
      <c r="E39" s="9"/>
      <c r="F39" s="9"/>
      <c r="G39" s="9"/>
    </row>
    <row r="40" spans="1:7" s="10" customFormat="1" x14ac:dyDescent="0.4">
      <c r="A40" s="8"/>
      <c r="B40" s="7"/>
      <c r="C40" s="8"/>
      <c r="D40" s="9"/>
      <c r="E40" s="9"/>
      <c r="F40" s="9"/>
      <c r="G40" s="9"/>
    </row>
    <row r="41" spans="1:7" s="10" customFormat="1" x14ac:dyDescent="0.4">
      <c r="A41" s="11" t="s">
        <v>83</v>
      </c>
      <c r="B41" s="7"/>
      <c r="C41" s="8"/>
      <c r="D41" s="9"/>
      <c r="E41" s="9"/>
      <c r="F41" s="9"/>
      <c r="G41" s="9"/>
    </row>
    <row r="42" spans="1:7" s="10" customFormat="1" ht="19.5" customHeight="1" thickBot="1" x14ac:dyDescent="0.45">
      <c r="A42" s="8"/>
      <c r="B42" s="7"/>
      <c r="C42" s="8"/>
      <c r="D42" s="9"/>
      <c r="E42" s="9"/>
      <c r="F42" s="9"/>
      <c r="G42" s="9"/>
    </row>
    <row r="43" spans="1:7" s="10" customFormat="1" ht="66.75" customHeight="1" thickBot="1" x14ac:dyDescent="0.45">
      <c r="A43" s="144" t="s">
        <v>3</v>
      </c>
      <c r="B43" s="146" t="s">
        <v>4</v>
      </c>
      <c r="C43" s="12" t="s">
        <v>5</v>
      </c>
      <c r="D43" s="13" t="s">
        <v>6</v>
      </c>
      <c r="E43" s="13" t="s">
        <v>7</v>
      </c>
      <c r="F43" s="13" t="s">
        <v>8</v>
      </c>
      <c r="G43" s="53" t="s">
        <v>9</v>
      </c>
    </row>
    <row r="44" spans="1:7" s="10" customFormat="1" ht="83.25" customHeight="1" thickBot="1" x14ac:dyDescent="0.45">
      <c r="A44" s="145"/>
      <c r="B44" s="147"/>
      <c r="C44" s="14" t="s">
        <v>113</v>
      </c>
      <c r="D44" s="15" t="s">
        <v>113</v>
      </c>
      <c r="E44" s="15" t="s">
        <v>113</v>
      </c>
      <c r="F44" s="15" t="s">
        <v>113</v>
      </c>
      <c r="G44" s="15" t="s">
        <v>113</v>
      </c>
    </row>
    <row r="45" spans="1:7" s="10" customFormat="1" ht="57" customHeight="1" thickBot="1" x14ac:dyDescent="0.45">
      <c r="A45" s="16">
        <v>43</v>
      </c>
      <c r="B45" s="20" t="s">
        <v>26</v>
      </c>
      <c r="C45" s="18">
        <v>60</v>
      </c>
      <c r="D45" s="19">
        <v>0.83999999999999986</v>
      </c>
      <c r="E45" s="19">
        <v>2.4599999999999995</v>
      </c>
      <c r="F45" s="19">
        <v>1.98</v>
      </c>
      <c r="G45" s="19">
        <v>52.8</v>
      </c>
    </row>
    <row r="46" spans="1:7" s="10" customFormat="1" ht="50.1" customHeight="1" thickBot="1" x14ac:dyDescent="0.45">
      <c r="A46" s="16">
        <v>431</v>
      </c>
      <c r="B46" s="17" t="s">
        <v>29</v>
      </c>
      <c r="C46" s="18" t="s">
        <v>125</v>
      </c>
      <c r="D46" s="34">
        <v>12.24</v>
      </c>
      <c r="E46" s="34">
        <v>12.24</v>
      </c>
      <c r="F46" s="34">
        <v>3.51</v>
      </c>
      <c r="G46" s="34">
        <v>175.5</v>
      </c>
    </row>
    <row r="47" spans="1:7" s="10" customFormat="1" ht="50.1" customHeight="1" thickBot="1" x14ac:dyDescent="0.45">
      <c r="A47" s="16">
        <v>520</v>
      </c>
      <c r="B47" s="20" t="s">
        <v>34</v>
      </c>
      <c r="C47" s="18">
        <v>150</v>
      </c>
      <c r="D47" s="19">
        <v>3.1500000000000004</v>
      </c>
      <c r="E47" s="19">
        <v>6.75</v>
      </c>
      <c r="F47" s="19">
        <v>21.9</v>
      </c>
      <c r="G47" s="19">
        <v>163.5</v>
      </c>
    </row>
    <row r="48" spans="1:7" s="10" customFormat="1" ht="28.5" thickBot="1" x14ac:dyDescent="0.45">
      <c r="A48" s="16">
        <v>685</v>
      </c>
      <c r="B48" s="20" t="s">
        <v>55</v>
      </c>
      <c r="C48" s="18" t="s">
        <v>56</v>
      </c>
      <c r="D48" s="19">
        <v>0.2</v>
      </c>
      <c r="E48" s="19">
        <v>0</v>
      </c>
      <c r="F48" s="19">
        <v>15</v>
      </c>
      <c r="G48" s="19">
        <v>58</v>
      </c>
    </row>
    <row r="49" spans="1:7" s="10" customFormat="1" ht="54" customHeight="1" thickBot="1" x14ac:dyDescent="0.45">
      <c r="A49" s="16"/>
      <c r="B49" s="20" t="s">
        <v>52</v>
      </c>
      <c r="C49" s="18">
        <v>20</v>
      </c>
      <c r="D49" s="19">
        <v>1.1199999999999999</v>
      </c>
      <c r="E49" s="19">
        <v>1</v>
      </c>
      <c r="F49" s="19">
        <v>15.26</v>
      </c>
      <c r="G49" s="21">
        <v>72.399999999999991</v>
      </c>
    </row>
    <row r="50" spans="1:7" s="10" customFormat="1" ht="54" customHeight="1" thickBot="1" x14ac:dyDescent="0.45">
      <c r="A50" s="16"/>
      <c r="B50" s="20" t="s">
        <v>16</v>
      </c>
      <c r="C50" s="18">
        <v>36</v>
      </c>
      <c r="D50" s="19">
        <v>2.6999999999999997</v>
      </c>
      <c r="E50" s="19">
        <v>1.044</v>
      </c>
      <c r="F50" s="19">
        <v>18.504000000000001</v>
      </c>
      <c r="G50" s="19">
        <v>94.8</v>
      </c>
    </row>
    <row r="51" spans="1:7" s="10" customFormat="1" ht="64.5" customHeight="1" thickBot="1" x14ac:dyDescent="0.45">
      <c r="A51" s="16"/>
      <c r="B51" s="20" t="s">
        <v>17</v>
      </c>
      <c r="C51" s="18">
        <v>32.5</v>
      </c>
      <c r="D51" s="19">
        <v>2.5024999999999999</v>
      </c>
      <c r="E51" s="19">
        <v>0.45500000000000002</v>
      </c>
      <c r="F51" s="19">
        <v>12.2525</v>
      </c>
      <c r="G51" s="19">
        <v>65</v>
      </c>
    </row>
    <row r="52" spans="1:7" s="10" customFormat="1" ht="50.1" customHeight="1" thickBot="1" x14ac:dyDescent="0.45">
      <c r="A52" s="16"/>
      <c r="B52" s="23" t="s">
        <v>18</v>
      </c>
      <c r="C52" s="18"/>
      <c r="D52" s="19">
        <f t="shared" ref="D52:G52" si="3">SUM(D45:D51)</f>
        <v>22.752500000000001</v>
      </c>
      <c r="E52" s="19">
        <f t="shared" si="3"/>
        <v>23.948999999999998</v>
      </c>
      <c r="F52" s="19">
        <f t="shared" si="3"/>
        <v>88.406499999999994</v>
      </c>
      <c r="G52" s="19">
        <f t="shared" si="3"/>
        <v>682</v>
      </c>
    </row>
    <row r="53" spans="1:7" s="10" customFormat="1" ht="40.5" customHeight="1" thickBot="1" x14ac:dyDescent="0.45">
      <c r="A53" s="16"/>
      <c r="B53" s="23" t="s">
        <v>19</v>
      </c>
      <c r="C53" s="18"/>
      <c r="D53" s="19">
        <f>D52</f>
        <v>22.752500000000001</v>
      </c>
      <c r="E53" s="19">
        <f t="shared" ref="E53:G53" si="4">E52</f>
        <v>23.948999999999998</v>
      </c>
      <c r="F53" s="19">
        <f t="shared" si="4"/>
        <v>88.406499999999994</v>
      </c>
      <c r="G53" s="19">
        <f t="shared" si="4"/>
        <v>682</v>
      </c>
    </row>
    <row r="54" spans="1:7" s="10" customFormat="1" ht="40.5" customHeight="1" x14ac:dyDescent="0.4">
      <c r="A54" s="24"/>
      <c r="B54" s="25"/>
      <c r="C54" s="24"/>
      <c r="D54" s="26"/>
      <c r="E54" s="26"/>
      <c r="F54" s="26"/>
      <c r="G54" s="26"/>
    </row>
    <row r="55" spans="1:7" s="10" customFormat="1" ht="40.5" customHeight="1" x14ac:dyDescent="0.4">
      <c r="A55" s="24"/>
      <c r="B55" s="25"/>
      <c r="C55" s="24"/>
      <c r="D55" s="26"/>
      <c r="E55" s="26"/>
      <c r="F55" s="26"/>
      <c r="G55" s="26"/>
    </row>
    <row r="56" spans="1:7" s="10" customFormat="1" ht="40.5" customHeight="1" x14ac:dyDescent="0.4">
      <c r="A56" s="24"/>
      <c r="B56" s="25"/>
      <c r="C56" s="24"/>
      <c r="D56" s="26"/>
      <c r="E56" s="26"/>
      <c r="F56" s="26"/>
      <c r="G56" s="26"/>
    </row>
    <row r="57" spans="1:7" s="10" customFormat="1" x14ac:dyDescent="0.4">
      <c r="A57" s="6"/>
      <c r="B57" s="7"/>
      <c r="C57" s="8"/>
      <c r="D57" s="9"/>
      <c r="E57" s="9"/>
      <c r="F57" s="9"/>
      <c r="G57" s="9"/>
    </row>
    <row r="58" spans="1:7" s="10" customFormat="1" x14ac:dyDescent="0.4">
      <c r="A58" s="6"/>
      <c r="B58" s="7"/>
      <c r="C58" s="8"/>
      <c r="D58" s="9"/>
      <c r="E58" s="9"/>
      <c r="F58" s="9"/>
      <c r="G58" s="9"/>
    </row>
    <row r="59" spans="1:7" s="10" customFormat="1" x14ac:dyDescent="0.4">
      <c r="A59" s="11" t="s">
        <v>31</v>
      </c>
      <c r="B59" s="7"/>
      <c r="C59" s="8"/>
      <c r="D59" s="9"/>
      <c r="E59" s="9"/>
      <c r="F59" s="9"/>
      <c r="G59" s="9"/>
    </row>
    <row r="60" spans="1:7" s="10" customFormat="1" x14ac:dyDescent="0.4">
      <c r="A60" s="8"/>
      <c r="B60" s="7"/>
      <c r="C60" s="8"/>
      <c r="D60" s="9"/>
      <c r="E60" s="9"/>
      <c r="F60" s="9"/>
      <c r="G60" s="9"/>
    </row>
    <row r="61" spans="1:7" s="10" customFormat="1" x14ac:dyDescent="0.4">
      <c r="A61" s="11" t="s">
        <v>83</v>
      </c>
      <c r="B61" s="7"/>
      <c r="C61" s="8"/>
      <c r="D61" s="9"/>
      <c r="E61" s="9"/>
      <c r="F61" s="9"/>
      <c r="G61" s="9"/>
    </row>
    <row r="62" spans="1:7" s="10" customFormat="1" ht="28.5" thickBot="1" x14ac:dyDescent="0.45">
      <c r="A62" s="8"/>
      <c r="B62" s="7"/>
      <c r="C62" s="8"/>
      <c r="D62" s="9"/>
      <c r="E62" s="9"/>
      <c r="F62" s="9"/>
      <c r="G62" s="9"/>
    </row>
    <row r="63" spans="1:7" s="10" customFormat="1" ht="63.75" customHeight="1" thickBot="1" x14ac:dyDescent="0.45">
      <c r="A63" s="144" t="s">
        <v>3</v>
      </c>
      <c r="B63" s="146" t="s">
        <v>4</v>
      </c>
      <c r="C63" s="12" t="s">
        <v>5</v>
      </c>
      <c r="D63" s="13" t="s">
        <v>6</v>
      </c>
      <c r="E63" s="13" t="s">
        <v>7</v>
      </c>
      <c r="F63" s="13" t="s">
        <v>8</v>
      </c>
      <c r="G63" s="53" t="s">
        <v>9</v>
      </c>
    </row>
    <row r="64" spans="1:7" s="10" customFormat="1" ht="87" customHeight="1" thickBot="1" x14ac:dyDescent="0.45">
      <c r="A64" s="145"/>
      <c r="B64" s="147"/>
      <c r="C64" s="14" t="s">
        <v>113</v>
      </c>
      <c r="D64" s="15" t="s">
        <v>113</v>
      </c>
      <c r="E64" s="15" t="s">
        <v>113</v>
      </c>
      <c r="F64" s="15" t="s">
        <v>113</v>
      </c>
      <c r="G64" s="15" t="s">
        <v>113</v>
      </c>
    </row>
    <row r="65" spans="1:7" s="10" customFormat="1" ht="47.25" customHeight="1" thickBot="1" x14ac:dyDescent="0.45">
      <c r="A65" s="16">
        <v>71</v>
      </c>
      <c r="B65" s="17" t="s">
        <v>32</v>
      </c>
      <c r="C65" s="18">
        <v>60</v>
      </c>
      <c r="D65" s="19">
        <v>0.83999999999999986</v>
      </c>
      <c r="E65" s="19">
        <v>6.06</v>
      </c>
      <c r="F65" s="19">
        <v>4.08</v>
      </c>
      <c r="G65" s="19">
        <v>74.400000000000006</v>
      </c>
    </row>
    <row r="66" spans="1:7" s="49" customFormat="1" ht="64.900000000000006" customHeight="1" thickBot="1" x14ac:dyDescent="0.4">
      <c r="A66" s="16">
        <v>374</v>
      </c>
      <c r="B66" s="20" t="s">
        <v>46</v>
      </c>
      <c r="C66" s="18" t="s">
        <v>74</v>
      </c>
      <c r="D66" s="19">
        <v>10.56</v>
      </c>
      <c r="E66" s="19">
        <v>5.0999999999999996</v>
      </c>
      <c r="F66" s="19">
        <v>5.6</v>
      </c>
      <c r="G66" s="21">
        <v>112</v>
      </c>
    </row>
    <row r="67" spans="1:7" s="10" customFormat="1" ht="50.1" customHeight="1" thickBot="1" x14ac:dyDescent="0.45">
      <c r="A67" s="16">
        <v>511</v>
      </c>
      <c r="B67" s="20" t="s">
        <v>22</v>
      </c>
      <c r="C67" s="18">
        <v>150</v>
      </c>
      <c r="D67" s="19">
        <v>3.75</v>
      </c>
      <c r="E67" s="19">
        <v>6.15</v>
      </c>
      <c r="F67" s="19">
        <v>38.550000000000004</v>
      </c>
      <c r="G67" s="19">
        <v>228</v>
      </c>
    </row>
    <row r="68" spans="1:7" s="10" customFormat="1" ht="50.1" customHeight="1" thickBot="1" x14ac:dyDescent="0.45">
      <c r="A68" s="16">
        <v>701</v>
      </c>
      <c r="B68" s="20" t="s">
        <v>15</v>
      </c>
      <c r="C68" s="18">
        <v>200</v>
      </c>
      <c r="D68" s="19">
        <v>0.1</v>
      </c>
      <c r="E68" s="19">
        <v>0</v>
      </c>
      <c r="F68" s="19">
        <v>26.4</v>
      </c>
      <c r="G68" s="19">
        <v>102</v>
      </c>
    </row>
    <row r="69" spans="1:7" s="10" customFormat="1" ht="56.25" thickBot="1" x14ac:dyDescent="0.45">
      <c r="A69" s="16"/>
      <c r="B69" s="20" t="s">
        <v>52</v>
      </c>
      <c r="C69" s="18">
        <v>20</v>
      </c>
      <c r="D69" s="19">
        <v>1.1199999999999999</v>
      </c>
      <c r="E69" s="19">
        <v>1</v>
      </c>
      <c r="F69" s="19">
        <v>15.26</v>
      </c>
      <c r="G69" s="21">
        <v>72.399999999999991</v>
      </c>
    </row>
    <row r="70" spans="1:7" s="22" customFormat="1" ht="60.75" customHeight="1" thickBot="1" x14ac:dyDescent="0.4">
      <c r="A70" s="16"/>
      <c r="B70" s="20" t="s">
        <v>16</v>
      </c>
      <c r="C70" s="18">
        <v>36</v>
      </c>
      <c r="D70" s="19">
        <v>2.6999999999999997</v>
      </c>
      <c r="E70" s="19">
        <v>1.044</v>
      </c>
      <c r="F70" s="19">
        <v>18.504000000000001</v>
      </c>
      <c r="G70" s="19">
        <v>94.8</v>
      </c>
    </row>
    <row r="71" spans="1:7" s="10" customFormat="1" ht="39.75" customHeight="1" thickBot="1" x14ac:dyDescent="0.45">
      <c r="A71" s="16"/>
      <c r="B71" s="20" t="s">
        <v>17</v>
      </c>
      <c r="C71" s="18">
        <v>32.5</v>
      </c>
      <c r="D71" s="19">
        <v>2.5024999999999999</v>
      </c>
      <c r="E71" s="19">
        <v>0.45500000000000002</v>
      </c>
      <c r="F71" s="19">
        <v>12.2525</v>
      </c>
      <c r="G71" s="19">
        <v>65</v>
      </c>
    </row>
    <row r="72" spans="1:7" s="10" customFormat="1" ht="50.1" customHeight="1" thickBot="1" x14ac:dyDescent="0.45">
      <c r="A72" s="16"/>
      <c r="B72" s="23" t="s">
        <v>18</v>
      </c>
      <c r="C72" s="18"/>
      <c r="D72" s="19">
        <f t="shared" ref="D72:G72" si="5">SUM(D65:D71)</f>
        <v>21.572500000000002</v>
      </c>
      <c r="E72" s="19">
        <f t="shared" si="5"/>
        <v>19.809000000000001</v>
      </c>
      <c r="F72" s="19">
        <f t="shared" si="5"/>
        <v>120.6465</v>
      </c>
      <c r="G72" s="19">
        <f t="shared" si="5"/>
        <v>748.59999999999991</v>
      </c>
    </row>
    <row r="73" spans="1:7" s="10" customFormat="1" ht="50.1" customHeight="1" thickBot="1" x14ac:dyDescent="0.45">
      <c r="A73" s="16"/>
      <c r="B73" s="23" t="s">
        <v>19</v>
      </c>
      <c r="C73" s="18"/>
      <c r="D73" s="19">
        <f>D72</f>
        <v>21.572500000000002</v>
      </c>
      <c r="E73" s="19">
        <f t="shared" ref="E73:G73" si="6">E72</f>
        <v>19.809000000000001</v>
      </c>
      <c r="F73" s="19">
        <f t="shared" si="6"/>
        <v>120.6465</v>
      </c>
      <c r="G73" s="19">
        <f t="shared" si="6"/>
        <v>748.59999999999991</v>
      </c>
    </row>
    <row r="74" spans="1:7" s="10" customFormat="1" ht="50.1" customHeight="1" x14ac:dyDescent="0.4">
      <c r="A74" s="8"/>
      <c r="B74" s="7"/>
      <c r="C74" s="8"/>
      <c r="D74" s="9"/>
      <c r="E74" s="9"/>
      <c r="F74" s="9"/>
      <c r="G74" s="9"/>
    </row>
    <row r="75" spans="1:7" s="10" customFormat="1" ht="49.5" customHeight="1" x14ac:dyDescent="0.4">
      <c r="A75" s="11" t="s">
        <v>35</v>
      </c>
      <c r="B75" s="29"/>
      <c r="C75" s="8"/>
      <c r="D75" s="9"/>
      <c r="E75" s="9"/>
      <c r="F75" s="9"/>
      <c r="G75" s="9"/>
    </row>
    <row r="76" spans="1:7" s="10" customFormat="1" x14ac:dyDescent="0.4">
      <c r="A76" s="8"/>
      <c r="B76" s="7"/>
      <c r="C76" s="8"/>
      <c r="D76" s="9"/>
      <c r="E76" s="9"/>
      <c r="F76" s="9"/>
      <c r="G76" s="9"/>
    </row>
    <row r="77" spans="1:7" s="10" customFormat="1" x14ac:dyDescent="0.4">
      <c r="A77" s="11" t="s">
        <v>83</v>
      </c>
      <c r="B77" s="7"/>
      <c r="C77" s="8"/>
      <c r="D77" s="9"/>
      <c r="E77" s="9"/>
      <c r="F77" s="9"/>
      <c r="G77" s="9"/>
    </row>
    <row r="78" spans="1:7" s="10" customFormat="1" ht="28.5" thickBot="1" x14ac:dyDescent="0.45">
      <c r="A78" s="8"/>
      <c r="B78" s="7"/>
      <c r="C78" s="8"/>
      <c r="D78" s="9"/>
      <c r="E78" s="9"/>
      <c r="F78" s="9"/>
      <c r="G78" s="9"/>
    </row>
    <row r="79" spans="1:7" s="10" customFormat="1" ht="67.5" customHeight="1" thickBot="1" x14ac:dyDescent="0.45">
      <c r="A79" s="144" t="s">
        <v>3</v>
      </c>
      <c r="B79" s="146" t="s">
        <v>4</v>
      </c>
      <c r="C79" s="12" t="s">
        <v>5</v>
      </c>
      <c r="D79" s="13" t="s">
        <v>6</v>
      </c>
      <c r="E79" s="13" t="s">
        <v>7</v>
      </c>
      <c r="F79" s="13" t="s">
        <v>8</v>
      </c>
      <c r="G79" s="53" t="s">
        <v>9</v>
      </c>
    </row>
    <row r="80" spans="1:7" s="10" customFormat="1" ht="70.5" customHeight="1" thickBot="1" x14ac:dyDescent="0.45">
      <c r="A80" s="145"/>
      <c r="B80" s="147"/>
      <c r="C80" s="14" t="s">
        <v>113</v>
      </c>
      <c r="D80" s="15" t="s">
        <v>113</v>
      </c>
      <c r="E80" s="15" t="s">
        <v>113</v>
      </c>
      <c r="F80" s="15" t="s">
        <v>113</v>
      </c>
      <c r="G80" s="15" t="s">
        <v>113</v>
      </c>
    </row>
    <row r="81" spans="1:7" s="10" customFormat="1" ht="39" customHeight="1" thickBot="1" x14ac:dyDescent="0.45">
      <c r="A81" s="16">
        <v>25</v>
      </c>
      <c r="B81" s="17" t="s">
        <v>36</v>
      </c>
      <c r="C81" s="18">
        <v>60</v>
      </c>
      <c r="D81" s="19">
        <v>0.83999999999999986</v>
      </c>
      <c r="E81" s="19">
        <v>6.06</v>
      </c>
      <c r="F81" s="19">
        <v>4.08</v>
      </c>
      <c r="G81" s="19">
        <v>74.400000000000006</v>
      </c>
    </row>
    <row r="82" spans="1:7" s="10" customFormat="1" ht="50.1" customHeight="1" thickBot="1" x14ac:dyDescent="0.45">
      <c r="A82" s="127">
        <v>451</v>
      </c>
      <c r="B82" s="129" t="s">
        <v>134</v>
      </c>
      <c r="C82" s="131" t="s">
        <v>75</v>
      </c>
      <c r="D82" s="131">
        <v>8.34</v>
      </c>
      <c r="E82" s="132">
        <v>3.9</v>
      </c>
      <c r="F82" s="131">
        <v>2.4</v>
      </c>
      <c r="G82" s="131">
        <v>154.24</v>
      </c>
    </row>
    <row r="83" spans="1:7" s="10" customFormat="1" ht="50.1" customHeight="1" thickBot="1" x14ac:dyDescent="0.45">
      <c r="A83" s="16">
        <v>516</v>
      </c>
      <c r="B83" s="20" t="s">
        <v>14</v>
      </c>
      <c r="C83" s="18">
        <v>150</v>
      </c>
      <c r="D83" s="19">
        <v>5.2500000000000009</v>
      </c>
      <c r="E83" s="19">
        <v>6.15</v>
      </c>
      <c r="F83" s="19">
        <v>35.25</v>
      </c>
      <c r="G83" s="19">
        <v>220.5</v>
      </c>
    </row>
    <row r="84" spans="1:7" s="10" customFormat="1" ht="50.1" customHeight="1" thickBot="1" x14ac:dyDescent="0.45">
      <c r="A84" s="128">
        <v>700</v>
      </c>
      <c r="B84" s="42" t="s">
        <v>39</v>
      </c>
      <c r="C84" s="32">
        <v>200</v>
      </c>
      <c r="D84" s="34">
        <v>1</v>
      </c>
      <c r="E84" s="34">
        <v>0</v>
      </c>
      <c r="F84" s="19">
        <v>24.9</v>
      </c>
      <c r="G84" s="21">
        <v>97</v>
      </c>
    </row>
    <row r="85" spans="1:7" s="10" customFormat="1" ht="73.5" customHeight="1" thickBot="1" x14ac:dyDescent="0.45">
      <c r="A85" s="16"/>
      <c r="B85" s="20" t="s">
        <v>52</v>
      </c>
      <c r="C85" s="18">
        <v>20</v>
      </c>
      <c r="D85" s="19">
        <v>1.1199999999999999</v>
      </c>
      <c r="E85" s="19">
        <v>1</v>
      </c>
      <c r="F85" s="19">
        <v>15.26</v>
      </c>
      <c r="G85" s="21">
        <v>72.399999999999991</v>
      </c>
    </row>
    <row r="86" spans="1:7" s="22" customFormat="1" ht="60.75" customHeight="1" thickBot="1" x14ac:dyDescent="0.4">
      <c r="A86" s="16"/>
      <c r="B86" s="20" t="s">
        <v>16</v>
      </c>
      <c r="C86" s="18">
        <v>36</v>
      </c>
      <c r="D86" s="19">
        <v>2.6999999999999997</v>
      </c>
      <c r="E86" s="19">
        <v>1.044</v>
      </c>
      <c r="F86" s="19">
        <v>18.504000000000001</v>
      </c>
      <c r="G86" s="19">
        <v>94.8</v>
      </c>
    </row>
    <row r="87" spans="1:7" s="10" customFormat="1" ht="36" customHeight="1" thickBot="1" x14ac:dyDescent="0.45">
      <c r="A87" s="16"/>
      <c r="B87" s="20" t="s">
        <v>17</v>
      </c>
      <c r="C87" s="18">
        <v>32.5</v>
      </c>
      <c r="D87" s="19">
        <v>2.5024999999999999</v>
      </c>
      <c r="E87" s="19">
        <v>0.45500000000000002</v>
      </c>
      <c r="F87" s="19">
        <v>12.2525</v>
      </c>
      <c r="G87" s="19">
        <v>65</v>
      </c>
    </row>
    <row r="88" spans="1:7" s="10" customFormat="1" ht="50.1" customHeight="1" thickBot="1" x14ac:dyDescent="0.45">
      <c r="A88" s="16"/>
      <c r="B88" s="23" t="s">
        <v>18</v>
      </c>
      <c r="C88" s="18"/>
      <c r="D88" s="19">
        <f>SUM(D81:D87)</f>
        <v>21.752500000000001</v>
      </c>
      <c r="E88" s="19">
        <f>SUM(E81:E87)</f>
        <v>18.608999999999998</v>
      </c>
      <c r="F88" s="19">
        <f>SUM(F81:F87)</f>
        <v>112.6465</v>
      </c>
      <c r="G88" s="19">
        <f>SUM(G81:G87)</f>
        <v>778.33999999999992</v>
      </c>
    </row>
    <row r="89" spans="1:7" s="10" customFormat="1" ht="50.1" customHeight="1" thickBot="1" x14ac:dyDescent="0.45">
      <c r="A89" s="16"/>
      <c r="B89" s="23" t="s">
        <v>19</v>
      </c>
      <c r="C89" s="18"/>
      <c r="D89" s="19">
        <f>D88</f>
        <v>21.752500000000001</v>
      </c>
      <c r="E89" s="19">
        <f t="shared" ref="E89:G89" si="7">E88</f>
        <v>18.608999999999998</v>
      </c>
      <c r="F89" s="19">
        <f t="shared" si="7"/>
        <v>112.6465</v>
      </c>
      <c r="G89" s="19">
        <f t="shared" si="7"/>
        <v>778.33999999999992</v>
      </c>
    </row>
    <row r="90" spans="1:7" s="10" customFormat="1" ht="50.1" customHeight="1" x14ac:dyDescent="0.4">
      <c r="A90" s="8"/>
      <c r="B90" s="7"/>
      <c r="C90" s="8"/>
      <c r="D90" s="9"/>
      <c r="E90" s="9"/>
      <c r="F90" s="9"/>
      <c r="G90" s="9"/>
    </row>
    <row r="91" spans="1:7" s="10" customFormat="1" ht="38.25" customHeight="1" x14ac:dyDescent="0.4">
      <c r="A91" s="8"/>
      <c r="B91" s="7"/>
      <c r="C91" s="8"/>
      <c r="D91" s="9"/>
      <c r="E91" s="9"/>
      <c r="F91" s="9"/>
      <c r="G91" s="9"/>
    </row>
    <row r="92" spans="1:7" s="10" customFormat="1" ht="39.75" customHeight="1" x14ac:dyDescent="0.4">
      <c r="A92" s="11" t="s">
        <v>40</v>
      </c>
      <c r="B92" s="29"/>
      <c r="C92" s="8"/>
      <c r="D92" s="9"/>
      <c r="E92" s="9"/>
      <c r="F92" s="9"/>
      <c r="G92" s="9"/>
    </row>
    <row r="93" spans="1:7" s="10" customFormat="1" ht="30.75" customHeight="1" x14ac:dyDescent="0.4">
      <c r="A93" s="6"/>
      <c r="B93" s="7"/>
      <c r="C93" s="8"/>
      <c r="D93" s="9"/>
      <c r="E93" s="9"/>
      <c r="F93" s="9"/>
      <c r="G93" s="9"/>
    </row>
    <row r="94" spans="1:7" s="10" customFormat="1" ht="39.75" customHeight="1" x14ac:dyDescent="0.4">
      <c r="A94" s="11" t="s">
        <v>41</v>
      </c>
      <c r="B94" s="7"/>
      <c r="C94" s="8"/>
      <c r="D94" s="9"/>
      <c r="E94" s="9"/>
      <c r="F94" s="9"/>
      <c r="G94" s="9"/>
    </row>
    <row r="95" spans="1:7" s="10" customFormat="1" ht="50.1" customHeight="1" x14ac:dyDescent="0.4">
      <c r="A95" s="6"/>
      <c r="B95" s="7"/>
      <c r="C95" s="8"/>
      <c r="D95" s="9"/>
      <c r="E95" s="9"/>
      <c r="F95" s="9"/>
      <c r="G95" s="9"/>
    </row>
    <row r="96" spans="1:7" s="10" customFormat="1" x14ac:dyDescent="0.4">
      <c r="A96" s="11" t="s">
        <v>83</v>
      </c>
      <c r="B96" s="7"/>
      <c r="C96" s="8"/>
      <c r="D96" s="9"/>
      <c r="E96" s="9"/>
      <c r="F96" s="9"/>
      <c r="G96" s="9"/>
    </row>
    <row r="97" spans="1:7" s="10" customFormat="1" ht="27" customHeight="1" thickBot="1" x14ac:dyDescent="0.45">
      <c r="A97" s="8"/>
      <c r="B97" s="7"/>
      <c r="C97" s="8"/>
      <c r="D97" s="9"/>
      <c r="E97" s="9"/>
      <c r="F97" s="9"/>
      <c r="G97" s="9"/>
    </row>
    <row r="98" spans="1:7" s="10" customFormat="1" ht="56.25" customHeight="1" thickBot="1" x14ac:dyDescent="0.45">
      <c r="A98" s="144" t="s">
        <v>3</v>
      </c>
      <c r="B98" s="146" t="s">
        <v>4</v>
      </c>
      <c r="C98" s="12" t="s">
        <v>5</v>
      </c>
      <c r="D98" s="13" t="s">
        <v>6</v>
      </c>
      <c r="E98" s="13" t="s">
        <v>7</v>
      </c>
      <c r="F98" s="13" t="s">
        <v>8</v>
      </c>
      <c r="G98" s="53" t="s">
        <v>9</v>
      </c>
    </row>
    <row r="99" spans="1:7" s="10" customFormat="1" ht="84.75" customHeight="1" thickBot="1" x14ac:dyDescent="0.45">
      <c r="A99" s="145"/>
      <c r="B99" s="147"/>
      <c r="C99" s="14" t="s">
        <v>113</v>
      </c>
      <c r="D99" s="15" t="s">
        <v>113</v>
      </c>
      <c r="E99" s="15" t="s">
        <v>113</v>
      </c>
      <c r="F99" s="15" t="s">
        <v>113</v>
      </c>
      <c r="G99" s="15" t="s">
        <v>113</v>
      </c>
    </row>
    <row r="100" spans="1:7" s="10" customFormat="1" ht="64.5" customHeight="1" thickBot="1" x14ac:dyDescent="0.45">
      <c r="A100" s="16">
        <v>41</v>
      </c>
      <c r="B100" s="17" t="s">
        <v>77</v>
      </c>
      <c r="C100" s="18">
        <v>60</v>
      </c>
      <c r="D100" s="19">
        <v>0.74399999999999999</v>
      </c>
      <c r="E100" s="19">
        <v>0.06</v>
      </c>
      <c r="F100" s="19">
        <v>6.9719999999999995</v>
      </c>
      <c r="G100" s="19">
        <v>31.380000000000003</v>
      </c>
    </row>
    <row r="101" spans="1:7" s="10" customFormat="1" ht="65.45" customHeight="1" thickBot="1" x14ac:dyDescent="0.45">
      <c r="A101" s="16">
        <v>499</v>
      </c>
      <c r="B101" s="20" t="s">
        <v>135</v>
      </c>
      <c r="C101" s="30" t="s">
        <v>75</v>
      </c>
      <c r="D101" s="34">
        <v>10.34</v>
      </c>
      <c r="E101" s="34">
        <v>8.6699999999999982</v>
      </c>
      <c r="F101" s="34">
        <v>12.46</v>
      </c>
      <c r="G101" s="44">
        <v>170.7</v>
      </c>
    </row>
    <row r="102" spans="1:7" s="10" customFormat="1" ht="50.1" customHeight="1" thickBot="1" x14ac:dyDescent="0.45">
      <c r="A102" s="16">
        <v>516</v>
      </c>
      <c r="B102" s="20" t="s">
        <v>14</v>
      </c>
      <c r="C102" s="18">
        <v>150</v>
      </c>
      <c r="D102" s="19">
        <v>5.2500000000000009</v>
      </c>
      <c r="E102" s="19">
        <v>6.15</v>
      </c>
      <c r="F102" s="19">
        <v>35.25</v>
      </c>
      <c r="G102" s="19">
        <v>220.5</v>
      </c>
    </row>
    <row r="103" spans="1:7" s="10" customFormat="1" ht="50.1" customHeight="1" thickBot="1" x14ac:dyDescent="0.45">
      <c r="A103" s="27">
        <v>686</v>
      </c>
      <c r="B103" s="17" t="s">
        <v>59</v>
      </c>
      <c r="C103" s="28" t="s">
        <v>60</v>
      </c>
      <c r="D103" s="21">
        <v>0.3</v>
      </c>
      <c r="E103" s="21">
        <v>0</v>
      </c>
      <c r="F103" s="21">
        <v>15.2</v>
      </c>
      <c r="G103" s="21">
        <v>60</v>
      </c>
    </row>
    <row r="104" spans="1:7" s="10" customFormat="1" ht="56.25" thickBot="1" x14ac:dyDescent="0.45">
      <c r="A104" s="16"/>
      <c r="B104" s="20" t="s">
        <v>52</v>
      </c>
      <c r="C104" s="18">
        <v>20</v>
      </c>
      <c r="D104" s="19">
        <v>1.1199999999999999</v>
      </c>
      <c r="E104" s="19">
        <v>1</v>
      </c>
      <c r="F104" s="19">
        <v>15.26</v>
      </c>
      <c r="G104" s="21">
        <v>72.399999999999991</v>
      </c>
    </row>
    <row r="105" spans="1:7" s="10" customFormat="1" ht="56.25" thickBot="1" x14ac:dyDescent="0.45">
      <c r="A105" s="16"/>
      <c r="B105" s="20" t="s">
        <v>16</v>
      </c>
      <c r="C105" s="18">
        <v>36</v>
      </c>
      <c r="D105" s="19">
        <v>2.6999999999999997</v>
      </c>
      <c r="E105" s="19">
        <v>1.044</v>
      </c>
      <c r="F105" s="19">
        <v>18.504000000000001</v>
      </c>
      <c r="G105" s="19">
        <v>94.8</v>
      </c>
    </row>
    <row r="106" spans="1:7" s="10" customFormat="1" ht="36" customHeight="1" thickBot="1" x14ac:dyDescent="0.45">
      <c r="A106" s="16"/>
      <c r="B106" s="20" t="s">
        <v>17</v>
      </c>
      <c r="C106" s="18">
        <v>32.5</v>
      </c>
      <c r="D106" s="19">
        <v>2.5024999999999999</v>
      </c>
      <c r="E106" s="19">
        <v>0.45500000000000002</v>
      </c>
      <c r="F106" s="19">
        <v>12.2525</v>
      </c>
      <c r="G106" s="19">
        <v>65</v>
      </c>
    </row>
    <row r="107" spans="1:7" s="10" customFormat="1" ht="50.1" customHeight="1" thickBot="1" x14ac:dyDescent="0.45">
      <c r="A107" s="16"/>
      <c r="B107" s="23" t="s">
        <v>18</v>
      </c>
      <c r="C107" s="18"/>
      <c r="D107" s="19">
        <f t="shared" ref="D107:G107" si="8">SUM(D100:D106)</f>
        <v>22.956500000000002</v>
      </c>
      <c r="E107" s="19">
        <f t="shared" si="8"/>
        <v>17.378999999999998</v>
      </c>
      <c r="F107" s="19">
        <f t="shared" si="8"/>
        <v>115.89850000000001</v>
      </c>
      <c r="G107" s="19">
        <f t="shared" si="8"/>
        <v>714.78</v>
      </c>
    </row>
    <row r="108" spans="1:7" s="10" customFormat="1" ht="50.1" customHeight="1" thickBot="1" x14ac:dyDescent="0.45">
      <c r="A108" s="16"/>
      <c r="B108" s="23" t="s">
        <v>19</v>
      </c>
      <c r="C108" s="18"/>
      <c r="D108" s="19">
        <f>D107</f>
        <v>22.956500000000002</v>
      </c>
      <c r="E108" s="19">
        <f t="shared" ref="E108:G108" si="9">E107</f>
        <v>17.378999999999998</v>
      </c>
      <c r="F108" s="19">
        <f t="shared" si="9"/>
        <v>115.89850000000001</v>
      </c>
      <c r="G108" s="19">
        <f t="shared" si="9"/>
        <v>714.78</v>
      </c>
    </row>
    <row r="109" spans="1:7" s="10" customFormat="1" ht="50.1" customHeight="1" x14ac:dyDescent="0.4">
      <c r="A109" s="24"/>
      <c r="B109" s="25"/>
      <c r="C109" s="24"/>
      <c r="D109" s="26"/>
      <c r="E109" s="26"/>
      <c r="F109" s="26"/>
      <c r="G109" s="26"/>
    </row>
    <row r="110" spans="1:7" s="10" customFormat="1" ht="50.1" customHeight="1" x14ac:dyDescent="0.4">
      <c r="A110" s="24"/>
      <c r="B110" s="25"/>
      <c r="C110" s="24"/>
      <c r="D110" s="26"/>
      <c r="E110" s="26"/>
      <c r="F110" s="26"/>
      <c r="G110" s="26"/>
    </row>
    <row r="111" spans="1:7" s="10" customFormat="1" ht="50.1" customHeight="1" x14ac:dyDescent="0.4">
      <c r="A111" s="24"/>
      <c r="B111" s="25"/>
      <c r="C111" s="24"/>
      <c r="D111" s="26"/>
      <c r="E111" s="26"/>
      <c r="F111" s="26"/>
      <c r="G111" s="26"/>
    </row>
    <row r="112" spans="1:7" s="10" customFormat="1" ht="50.1" customHeight="1" x14ac:dyDescent="0.4">
      <c r="A112" s="11" t="s">
        <v>43</v>
      </c>
      <c r="B112" s="7"/>
      <c r="C112" s="8"/>
      <c r="D112" s="9"/>
      <c r="E112" s="9"/>
      <c r="F112" s="9"/>
      <c r="G112" s="9"/>
    </row>
    <row r="113" spans="1:7" s="10" customFormat="1" x14ac:dyDescent="0.4">
      <c r="A113" s="11" t="s">
        <v>83</v>
      </c>
      <c r="B113" s="7"/>
      <c r="C113" s="8"/>
      <c r="D113" s="9"/>
      <c r="E113" s="9"/>
      <c r="F113" s="9"/>
      <c r="G113" s="9"/>
    </row>
    <row r="114" spans="1:7" s="10" customFormat="1" ht="28.5" thickBot="1" x14ac:dyDescent="0.45">
      <c r="A114" s="11"/>
      <c r="B114" s="7"/>
      <c r="C114" s="8"/>
      <c r="D114" s="9"/>
      <c r="E114" s="9"/>
      <c r="F114" s="9"/>
      <c r="G114" s="9"/>
    </row>
    <row r="115" spans="1:7" s="10" customFormat="1" ht="68.25" customHeight="1" thickBot="1" x14ac:dyDescent="0.45">
      <c r="A115" s="144" t="s">
        <v>3</v>
      </c>
      <c r="B115" s="146" t="s">
        <v>4</v>
      </c>
      <c r="C115" s="12" t="s">
        <v>5</v>
      </c>
      <c r="D115" s="13" t="s">
        <v>6</v>
      </c>
      <c r="E115" s="13" t="s">
        <v>7</v>
      </c>
      <c r="F115" s="13" t="s">
        <v>8</v>
      </c>
      <c r="G115" s="53" t="s">
        <v>9</v>
      </c>
    </row>
    <row r="116" spans="1:7" s="10" customFormat="1" ht="90.75" customHeight="1" thickBot="1" x14ac:dyDescent="0.45">
      <c r="A116" s="145"/>
      <c r="B116" s="147"/>
      <c r="C116" s="14" t="s">
        <v>113</v>
      </c>
      <c r="D116" s="15" t="s">
        <v>113</v>
      </c>
      <c r="E116" s="15" t="s">
        <v>113</v>
      </c>
      <c r="F116" s="15" t="s">
        <v>113</v>
      </c>
      <c r="G116" s="15" t="s">
        <v>113</v>
      </c>
    </row>
    <row r="117" spans="1:7" s="10" customFormat="1" ht="66" customHeight="1" thickBot="1" x14ac:dyDescent="0.45">
      <c r="A117" s="16">
        <v>33</v>
      </c>
      <c r="B117" s="17" t="s">
        <v>44</v>
      </c>
      <c r="C117" s="28">
        <v>60</v>
      </c>
      <c r="D117" s="21">
        <v>0.85199999999999998</v>
      </c>
      <c r="E117" s="21">
        <v>3.6480000000000001</v>
      </c>
      <c r="F117" s="21">
        <v>5.016</v>
      </c>
      <c r="G117" s="21">
        <v>56.34</v>
      </c>
    </row>
    <row r="118" spans="1:7" s="10" customFormat="1" ht="56.25" thickBot="1" x14ac:dyDescent="0.45">
      <c r="A118" s="16">
        <v>374</v>
      </c>
      <c r="B118" s="20" t="s">
        <v>46</v>
      </c>
      <c r="C118" s="18" t="s">
        <v>74</v>
      </c>
      <c r="D118" s="19">
        <v>10.56</v>
      </c>
      <c r="E118" s="19">
        <v>5.0999999999999996</v>
      </c>
      <c r="F118" s="19">
        <v>5.6</v>
      </c>
      <c r="G118" s="21">
        <v>112</v>
      </c>
    </row>
    <row r="119" spans="1:7" s="10" customFormat="1" ht="50.1" customHeight="1" thickBot="1" x14ac:dyDescent="0.45">
      <c r="A119" s="16">
        <v>520</v>
      </c>
      <c r="B119" s="20" t="s">
        <v>34</v>
      </c>
      <c r="C119" s="18">
        <v>150</v>
      </c>
      <c r="D119" s="19">
        <v>3.1500000000000004</v>
      </c>
      <c r="E119" s="19">
        <v>6.75</v>
      </c>
      <c r="F119" s="19">
        <v>21.9</v>
      </c>
      <c r="G119" s="19">
        <v>163.5</v>
      </c>
    </row>
    <row r="120" spans="1:7" s="10" customFormat="1" ht="50.1" customHeight="1" thickBot="1" x14ac:dyDescent="0.45">
      <c r="A120" s="16">
        <v>701</v>
      </c>
      <c r="B120" s="20" t="s">
        <v>15</v>
      </c>
      <c r="C120" s="18">
        <v>200</v>
      </c>
      <c r="D120" s="19">
        <v>0.1</v>
      </c>
      <c r="E120" s="19">
        <v>0</v>
      </c>
      <c r="F120" s="19">
        <v>26.4</v>
      </c>
      <c r="G120" s="19">
        <v>102</v>
      </c>
    </row>
    <row r="121" spans="1:7" s="10" customFormat="1" ht="56.25" thickBot="1" x14ac:dyDescent="0.45">
      <c r="A121" s="16"/>
      <c r="B121" s="20" t="s">
        <v>52</v>
      </c>
      <c r="C121" s="18">
        <v>20</v>
      </c>
      <c r="D121" s="19">
        <v>1.1199999999999999</v>
      </c>
      <c r="E121" s="19">
        <v>1</v>
      </c>
      <c r="F121" s="19">
        <v>15.26</v>
      </c>
      <c r="G121" s="21">
        <v>72.399999999999991</v>
      </c>
    </row>
    <row r="122" spans="1:7" s="22" customFormat="1" ht="60.75" customHeight="1" thickBot="1" x14ac:dyDescent="0.4">
      <c r="A122" s="16"/>
      <c r="B122" s="20" t="s">
        <v>16</v>
      </c>
      <c r="C122" s="18">
        <v>36</v>
      </c>
      <c r="D122" s="19">
        <v>2.6999999999999997</v>
      </c>
      <c r="E122" s="19">
        <v>1.044</v>
      </c>
      <c r="F122" s="19">
        <v>18.504000000000001</v>
      </c>
      <c r="G122" s="19">
        <v>94.8</v>
      </c>
    </row>
    <row r="123" spans="1:7" s="10" customFormat="1" ht="34.5" customHeight="1" thickBot="1" x14ac:dyDescent="0.45">
      <c r="A123" s="16"/>
      <c r="B123" s="20" t="s">
        <v>17</v>
      </c>
      <c r="C123" s="18">
        <v>32.5</v>
      </c>
      <c r="D123" s="19">
        <v>2.5024999999999999</v>
      </c>
      <c r="E123" s="19">
        <v>0.45500000000000002</v>
      </c>
      <c r="F123" s="19">
        <v>12.2525</v>
      </c>
      <c r="G123" s="19">
        <v>65</v>
      </c>
    </row>
    <row r="124" spans="1:7" s="10" customFormat="1" ht="50.1" customHeight="1" thickBot="1" x14ac:dyDescent="0.45">
      <c r="A124" s="16"/>
      <c r="B124" s="23" t="s">
        <v>18</v>
      </c>
      <c r="C124" s="18"/>
      <c r="D124" s="19">
        <f t="shared" ref="D124:G124" si="10">SUM(D117:D123)</f>
        <v>20.984500000000001</v>
      </c>
      <c r="E124" s="19">
        <f t="shared" si="10"/>
        <v>17.996999999999996</v>
      </c>
      <c r="F124" s="19">
        <f t="shared" si="10"/>
        <v>104.9325</v>
      </c>
      <c r="G124" s="19">
        <f t="shared" si="10"/>
        <v>666.04</v>
      </c>
    </row>
    <row r="125" spans="1:7" s="10" customFormat="1" ht="50.1" customHeight="1" thickBot="1" x14ac:dyDescent="0.45">
      <c r="A125" s="16"/>
      <c r="B125" s="23" t="s">
        <v>19</v>
      </c>
      <c r="C125" s="18"/>
      <c r="D125" s="19">
        <f>D124</f>
        <v>20.984500000000001</v>
      </c>
      <c r="E125" s="19">
        <f t="shared" ref="E125:G125" si="11">E124</f>
        <v>17.996999999999996</v>
      </c>
      <c r="F125" s="19">
        <f t="shared" si="11"/>
        <v>104.9325</v>
      </c>
      <c r="G125" s="19">
        <f t="shared" si="11"/>
        <v>666.04</v>
      </c>
    </row>
    <row r="126" spans="1:7" s="10" customFormat="1" ht="50.1" customHeight="1" x14ac:dyDescent="0.4">
      <c r="A126" s="8"/>
      <c r="B126" s="7"/>
      <c r="C126" s="8"/>
      <c r="D126" s="9"/>
      <c r="E126" s="9"/>
      <c r="F126" s="9"/>
      <c r="G126" s="9"/>
    </row>
    <row r="127" spans="1:7" s="10" customFormat="1" ht="50.1" customHeight="1" x14ac:dyDescent="0.4">
      <c r="A127" s="11" t="s">
        <v>24</v>
      </c>
      <c r="B127" s="7"/>
      <c r="C127" s="8"/>
      <c r="D127" s="9"/>
      <c r="E127" s="9"/>
      <c r="F127" s="9"/>
      <c r="G127" s="9"/>
    </row>
    <row r="128" spans="1:7" s="10" customFormat="1" x14ac:dyDescent="0.4">
      <c r="A128" s="8"/>
      <c r="B128" s="7"/>
      <c r="C128" s="8"/>
      <c r="D128" s="9"/>
      <c r="E128" s="9"/>
      <c r="F128" s="9"/>
      <c r="G128" s="9"/>
    </row>
    <row r="129" spans="1:7" s="10" customFormat="1" x14ac:dyDescent="0.4">
      <c r="A129" s="11" t="s">
        <v>83</v>
      </c>
      <c r="B129" s="7"/>
      <c r="C129" s="8"/>
      <c r="D129" s="9"/>
      <c r="E129" s="9"/>
      <c r="F129" s="9"/>
      <c r="G129" s="9"/>
    </row>
    <row r="130" spans="1:7" s="10" customFormat="1" ht="28.5" thickBot="1" x14ac:dyDescent="0.45">
      <c r="A130" s="8"/>
      <c r="B130" s="7"/>
      <c r="C130" s="8"/>
      <c r="D130" s="9"/>
      <c r="E130" s="9"/>
      <c r="F130" s="9"/>
      <c r="G130" s="9"/>
    </row>
    <row r="131" spans="1:7" s="10" customFormat="1" ht="57" customHeight="1" thickBot="1" x14ac:dyDescent="0.45">
      <c r="A131" s="144" t="s">
        <v>3</v>
      </c>
      <c r="B131" s="146" t="s">
        <v>4</v>
      </c>
      <c r="C131" s="12" t="s">
        <v>5</v>
      </c>
      <c r="D131" s="13" t="s">
        <v>6</v>
      </c>
      <c r="E131" s="13" t="s">
        <v>7</v>
      </c>
      <c r="F131" s="13" t="s">
        <v>8</v>
      </c>
      <c r="G131" s="53" t="s">
        <v>9</v>
      </c>
    </row>
    <row r="132" spans="1:7" s="10" customFormat="1" ht="69" customHeight="1" thickBot="1" x14ac:dyDescent="0.45">
      <c r="A132" s="145"/>
      <c r="B132" s="147"/>
      <c r="C132" s="14" t="s">
        <v>113</v>
      </c>
      <c r="D132" s="15" t="s">
        <v>113</v>
      </c>
      <c r="E132" s="15" t="s">
        <v>113</v>
      </c>
      <c r="F132" s="15" t="s">
        <v>113</v>
      </c>
      <c r="G132" s="15" t="s">
        <v>113</v>
      </c>
    </row>
    <row r="133" spans="1:7" s="10" customFormat="1" ht="56.25" thickBot="1" x14ac:dyDescent="0.45">
      <c r="A133" s="16">
        <v>43</v>
      </c>
      <c r="B133" s="20" t="s">
        <v>26</v>
      </c>
      <c r="C133" s="18">
        <v>60</v>
      </c>
      <c r="D133" s="19">
        <v>0.83999999999999986</v>
      </c>
      <c r="E133" s="19">
        <v>2.4599999999999995</v>
      </c>
      <c r="F133" s="19">
        <v>1.98</v>
      </c>
      <c r="G133" s="19">
        <v>52.8</v>
      </c>
    </row>
    <row r="134" spans="1:7" s="10" customFormat="1" ht="43.5" customHeight="1" thickBot="1" x14ac:dyDescent="0.45">
      <c r="A134" s="16">
        <v>443</v>
      </c>
      <c r="B134" s="20" t="s">
        <v>48</v>
      </c>
      <c r="C134" s="18">
        <v>240</v>
      </c>
      <c r="D134" s="19">
        <v>17.759999999999998</v>
      </c>
      <c r="E134" s="19">
        <v>17.759999999999998</v>
      </c>
      <c r="F134" s="19">
        <v>32.64</v>
      </c>
      <c r="G134" s="19">
        <v>369.6</v>
      </c>
    </row>
    <row r="135" spans="1:7" s="10" customFormat="1" ht="50.1" customHeight="1" thickBot="1" x14ac:dyDescent="0.45">
      <c r="A135" s="30">
        <v>700</v>
      </c>
      <c r="B135" s="31" t="s">
        <v>39</v>
      </c>
      <c r="C135" s="32">
        <v>200</v>
      </c>
      <c r="D135" s="34">
        <v>1</v>
      </c>
      <c r="E135" s="34">
        <v>0</v>
      </c>
      <c r="F135" s="19">
        <v>24.9</v>
      </c>
      <c r="G135" s="21">
        <v>97</v>
      </c>
    </row>
    <row r="136" spans="1:7" s="10" customFormat="1" ht="50.1" customHeight="1" thickBot="1" x14ac:dyDescent="0.45">
      <c r="A136" s="16"/>
      <c r="B136" s="20" t="s">
        <v>52</v>
      </c>
      <c r="C136" s="18">
        <v>20</v>
      </c>
      <c r="D136" s="19">
        <v>1.1199999999999999</v>
      </c>
      <c r="E136" s="19">
        <v>1</v>
      </c>
      <c r="F136" s="19">
        <v>15.26</v>
      </c>
      <c r="G136" s="21">
        <v>72.399999999999991</v>
      </c>
    </row>
    <row r="137" spans="1:7" s="10" customFormat="1" ht="50.1" customHeight="1" thickBot="1" x14ac:dyDescent="0.45">
      <c r="A137" s="16"/>
      <c r="B137" s="20" t="s">
        <v>16</v>
      </c>
      <c r="C137" s="18">
        <v>36</v>
      </c>
      <c r="D137" s="19">
        <v>2.6999999999999997</v>
      </c>
      <c r="E137" s="19">
        <v>1.044</v>
      </c>
      <c r="F137" s="19">
        <v>18.504000000000001</v>
      </c>
      <c r="G137" s="19">
        <v>94.8</v>
      </c>
    </row>
    <row r="138" spans="1:7" s="10" customFormat="1" ht="42" customHeight="1" thickBot="1" x14ac:dyDescent="0.45">
      <c r="A138" s="16"/>
      <c r="B138" s="20" t="s">
        <v>17</v>
      </c>
      <c r="C138" s="18">
        <v>32.5</v>
      </c>
      <c r="D138" s="19">
        <v>2.5024999999999999</v>
      </c>
      <c r="E138" s="19">
        <v>0.45500000000000002</v>
      </c>
      <c r="F138" s="19">
        <v>12.2525</v>
      </c>
      <c r="G138" s="19">
        <v>65</v>
      </c>
    </row>
    <row r="139" spans="1:7" s="10" customFormat="1" ht="50.1" customHeight="1" thickBot="1" x14ac:dyDescent="0.45">
      <c r="A139" s="16"/>
      <c r="B139" s="23" t="s">
        <v>18</v>
      </c>
      <c r="C139" s="18"/>
      <c r="D139" s="19">
        <f t="shared" ref="D139:G139" si="12">SUM(D133:D138)</f>
        <v>25.922499999999999</v>
      </c>
      <c r="E139" s="19">
        <f t="shared" si="12"/>
        <v>22.718999999999998</v>
      </c>
      <c r="F139" s="19">
        <f t="shared" si="12"/>
        <v>105.5365</v>
      </c>
      <c r="G139" s="19">
        <f t="shared" si="12"/>
        <v>751.6</v>
      </c>
    </row>
    <row r="140" spans="1:7" s="10" customFormat="1" ht="50.1" customHeight="1" thickBot="1" x14ac:dyDescent="0.45">
      <c r="A140" s="16"/>
      <c r="B140" s="23" t="s">
        <v>19</v>
      </c>
      <c r="C140" s="18"/>
      <c r="D140" s="19">
        <f>D139</f>
        <v>25.922499999999999</v>
      </c>
      <c r="E140" s="19">
        <f t="shared" ref="E140:G140" si="13">E139</f>
        <v>22.718999999999998</v>
      </c>
      <c r="F140" s="19">
        <f t="shared" si="13"/>
        <v>105.5365</v>
      </c>
      <c r="G140" s="19">
        <f t="shared" si="13"/>
        <v>751.6</v>
      </c>
    </row>
    <row r="141" spans="1:7" s="10" customFormat="1" ht="50.1" customHeight="1" x14ac:dyDescent="0.4">
      <c r="A141" s="24"/>
      <c r="B141" s="25"/>
      <c r="C141" s="24"/>
      <c r="D141" s="26"/>
      <c r="E141" s="26"/>
      <c r="F141" s="26"/>
      <c r="G141" s="26"/>
    </row>
    <row r="142" spans="1:7" s="10" customFormat="1" ht="50.1" customHeight="1" x14ac:dyDescent="0.4">
      <c r="A142" s="24"/>
      <c r="B142" s="25"/>
      <c r="C142" s="24"/>
      <c r="D142" s="26"/>
      <c r="E142" s="26"/>
      <c r="F142" s="26"/>
      <c r="G142" s="26"/>
    </row>
    <row r="143" spans="1:7" s="10" customFormat="1" ht="50.1" customHeight="1" x14ac:dyDescent="0.4">
      <c r="A143" s="8"/>
      <c r="B143" s="7"/>
      <c r="C143" s="8"/>
      <c r="D143" s="9"/>
      <c r="E143" s="9"/>
      <c r="F143" s="9"/>
      <c r="G143" s="9"/>
    </row>
    <row r="144" spans="1:7" s="10" customFormat="1" ht="50.1" customHeight="1" x14ac:dyDescent="0.4">
      <c r="A144" s="35" t="s">
        <v>49</v>
      </c>
      <c r="B144" s="7"/>
      <c r="C144" s="8"/>
      <c r="D144" s="9"/>
      <c r="E144" s="9"/>
      <c r="F144" s="9"/>
      <c r="G144" s="9"/>
    </row>
    <row r="145" spans="1:7" s="10" customFormat="1" ht="50.1" customHeight="1" x14ac:dyDescent="0.4">
      <c r="A145" s="24"/>
      <c r="B145" s="25"/>
      <c r="C145" s="24"/>
      <c r="D145" s="26"/>
      <c r="E145" s="26"/>
      <c r="F145" s="26"/>
      <c r="G145" s="26"/>
    </row>
    <row r="146" spans="1:7" s="10" customFormat="1" x14ac:dyDescent="0.4">
      <c r="A146" s="11" t="s">
        <v>83</v>
      </c>
      <c r="B146" s="7"/>
      <c r="C146" s="8"/>
      <c r="D146" s="9"/>
      <c r="E146" s="9"/>
      <c r="F146" s="9"/>
      <c r="G146" s="9"/>
    </row>
    <row r="147" spans="1:7" s="10" customFormat="1" ht="28.5" thickBot="1" x14ac:dyDescent="0.45">
      <c r="A147" s="8"/>
      <c r="B147" s="7"/>
      <c r="C147" s="8"/>
      <c r="D147" s="9"/>
      <c r="E147" s="9"/>
      <c r="F147" s="9"/>
      <c r="G147" s="9"/>
    </row>
    <row r="148" spans="1:7" s="10" customFormat="1" ht="51" customHeight="1" thickBot="1" x14ac:dyDescent="0.45">
      <c r="A148" s="144" t="s">
        <v>3</v>
      </c>
      <c r="B148" s="146" t="s">
        <v>4</v>
      </c>
      <c r="C148" s="12" t="s">
        <v>5</v>
      </c>
      <c r="D148" s="13" t="s">
        <v>6</v>
      </c>
      <c r="E148" s="13" t="s">
        <v>7</v>
      </c>
      <c r="F148" s="13" t="s">
        <v>8</v>
      </c>
      <c r="G148" s="53" t="s">
        <v>9</v>
      </c>
    </row>
    <row r="149" spans="1:7" s="10" customFormat="1" ht="99.75" customHeight="1" thickBot="1" x14ac:dyDescent="0.45">
      <c r="A149" s="145"/>
      <c r="B149" s="147"/>
      <c r="C149" s="14" t="s">
        <v>113</v>
      </c>
      <c r="D149" s="15" t="s">
        <v>113</v>
      </c>
      <c r="E149" s="15" t="s">
        <v>113</v>
      </c>
      <c r="F149" s="15" t="s">
        <v>113</v>
      </c>
      <c r="G149" s="15" t="s">
        <v>113</v>
      </c>
    </row>
    <row r="150" spans="1:7" s="10" customFormat="1" ht="64.5" customHeight="1" thickBot="1" x14ac:dyDescent="0.45">
      <c r="A150" s="16"/>
      <c r="B150" s="17" t="s">
        <v>136</v>
      </c>
      <c r="C150" s="30">
        <v>60</v>
      </c>
      <c r="D150" s="34">
        <v>1.2</v>
      </c>
      <c r="E150" s="34">
        <v>5.4</v>
      </c>
      <c r="F150" s="34">
        <v>0</v>
      </c>
      <c r="G150" s="34">
        <v>57.6</v>
      </c>
    </row>
    <row r="151" spans="1:7" s="10" customFormat="1" ht="50.1" customHeight="1" thickBot="1" x14ac:dyDescent="0.45">
      <c r="A151" s="16">
        <v>451</v>
      </c>
      <c r="B151" s="20" t="s">
        <v>51</v>
      </c>
      <c r="C151" s="123" t="s">
        <v>75</v>
      </c>
      <c r="D151" s="124">
        <v>8.99</v>
      </c>
      <c r="E151" s="124">
        <v>9.120000000000001</v>
      </c>
      <c r="F151" s="124">
        <v>11.36</v>
      </c>
      <c r="G151" s="124">
        <v>165.7</v>
      </c>
    </row>
    <row r="152" spans="1:7" s="10" customFormat="1" ht="50.1" customHeight="1" thickBot="1" x14ac:dyDescent="0.45">
      <c r="A152" s="16">
        <v>516</v>
      </c>
      <c r="B152" s="20" t="s">
        <v>14</v>
      </c>
      <c r="C152" s="30">
        <v>150</v>
      </c>
      <c r="D152" s="34">
        <v>5.2500000000000009</v>
      </c>
      <c r="E152" s="34">
        <v>6.15</v>
      </c>
      <c r="F152" s="34">
        <v>35.25</v>
      </c>
      <c r="G152" s="34">
        <v>220.5</v>
      </c>
    </row>
    <row r="153" spans="1:7" s="10" customFormat="1" ht="50.1" customHeight="1" thickBot="1" x14ac:dyDescent="0.45">
      <c r="A153" s="27">
        <v>639</v>
      </c>
      <c r="B153" s="17" t="s">
        <v>23</v>
      </c>
      <c r="C153" s="28">
        <v>200</v>
      </c>
      <c r="D153" s="21">
        <v>0.6</v>
      </c>
      <c r="E153" s="21">
        <v>0</v>
      </c>
      <c r="F153" s="21">
        <v>31.4</v>
      </c>
      <c r="G153" s="21">
        <v>124</v>
      </c>
    </row>
    <row r="154" spans="1:7" s="10" customFormat="1" ht="56.25" thickBot="1" x14ac:dyDescent="0.45">
      <c r="A154" s="16"/>
      <c r="B154" s="20" t="s">
        <v>52</v>
      </c>
      <c r="C154" s="18">
        <v>20</v>
      </c>
      <c r="D154" s="19">
        <v>1.1199999999999999</v>
      </c>
      <c r="E154" s="19">
        <v>1</v>
      </c>
      <c r="F154" s="19">
        <v>15.26</v>
      </c>
      <c r="G154" s="21">
        <v>72.399999999999991</v>
      </c>
    </row>
    <row r="155" spans="1:7" s="22" customFormat="1" ht="60.75" customHeight="1" thickBot="1" x14ac:dyDescent="0.4">
      <c r="A155" s="16"/>
      <c r="B155" s="20" t="s">
        <v>16</v>
      </c>
      <c r="C155" s="18">
        <v>36</v>
      </c>
      <c r="D155" s="19">
        <v>2.6999999999999997</v>
      </c>
      <c r="E155" s="19">
        <v>1.044</v>
      </c>
      <c r="F155" s="19">
        <v>18.504000000000001</v>
      </c>
      <c r="G155" s="19">
        <v>94.8</v>
      </c>
    </row>
    <row r="156" spans="1:7" s="10" customFormat="1" ht="38.25" customHeight="1" thickBot="1" x14ac:dyDescent="0.45">
      <c r="A156" s="16"/>
      <c r="B156" s="20" t="s">
        <v>17</v>
      </c>
      <c r="C156" s="18">
        <v>32.5</v>
      </c>
      <c r="D156" s="19">
        <v>2.5024999999999999</v>
      </c>
      <c r="E156" s="19">
        <v>0.45500000000000002</v>
      </c>
      <c r="F156" s="19">
        <v>12.2525</v>
      </c>
      <c r="G156" s="19">
        <v>65</v>
      </c>
    </row>
    <row r="157" spans="1:7" s="10" customFormat="1" ht="50.1" customHeight="1" thickBot="1" x14ac:dyDescent="0.45">
      <c r="A157" s="16"/>
      <c r="B157" s="23" t="s">
        <v>18</v>
      </c>
      <c r="C157" s="18"/>
      <c r="D157" s="19">
        <f t="shared" ref="D157:G157" si="14">SUM(D150:D156)</f>
        <v>22.362500000000004</v>
      </c>
      <c r="E157" s="19">
        <f t="shared" si="14"/>
        <v>23.169</v>
      </c>
      <c r="F157" s="19">
        <f t="shared" si="14"/>
        <v>124.0265</v>
      </c>
      <c r="G157" s="19">
        <f t="shared" si="14"/>
        <v>799.99999999999989</v>
      </c>
    </row>
    <row r="158" spans="1:7" s="10" customFormat="1" ht="50.1" customHeight="1" thickBot="1" x14ac:dyDescent="0.45">
      <c r="A158" s="16"/>
      <c r="B158" s="23" t="s">
        <v>19</v>
      </c>
      <c r="C158" s="18"/>
      <c r="D158" s="19">
        <f>D157</f>
        <v>22.362500000000004</v>
      </c>
      <c r="E158" s="19">
        <f t="shared" ref="E158:G158" si="15">E157</f>
        <v>23.169</v>
      </c>
      <c r="F158" s="19">
        <f t="shared" si="15"/>
        <v>124.0265</v>
      </c>
      <c r="G158" s="19">
        <f t="shared" si="15"/>
        <v>799.99999999999989</v>
      </c>
    </row>
    <row r="159" spans="1:7" s="10" customFormat="1" ht="50.1" customHeight="1" x14ac:dyDescent="0.4">
      <c r="A159" s="8"/>
      <c r="B159" s="7"/>
      <c r="C159" s="8"/>
      <c r="D159" s="9"/>
      <c r="E159" s="9"/>
      <c r="F159" s="9"/>
      <c r="G159" s="9"/>
    </row>
    <row r="160" spans="1:7" s="10" customFormat="1" ht="50.1" customHeight="1" x14ac:dyDescent="0.4">
      <c r="A160" s="11" t="s">
        <v>35</v>
      </c>
      <c r="B160" s="7"/>
      <c r="C160" s="8"/>
      <c r="D160" s="9"/>
      <c r="E160" s="9"/>
      <c r="F160" s="9"/>
      <c r="G160" s="9"/>
    </row>
    <row r="161" spans="1:7" s="10" customFormat="1" ht="50.1" customHeight="1" x14ac:dyDescent="0.4">
      <c r="A161" s="8"/>
      <c r="B161" s="7"/>
      <c r="C161" s="8"/>
      <c r="D161" s="9"/>
      <c r="E161" s="9"/>
      <c r="F161" s="9"/>
      <c r="G161" s="9"/>
    </row>
    <row r="162" spans="1:7" s="10" customFormat="1" x14ac:dyDescent="0.4">
      <c r="A162" s="11" t="s">
        <v>83</v>
      </c>
      <c r="B162" s="7"/>
      <c r="C162" s="8"/>
      <c r="D162" s="9"/>
      <c r="E162" s="9"/>
      <c r="F162" s="9"/>
      <c r="G162" s="9"/>
    </row>
    <row r="163" spans="1:7" s="10" customFormat="1" ht="28.5" thickBot="1" x14ac:dyDescent="0.45">
      <c r="A163" s="8"/>
      <c r="B163" s="7"/>
      <c r="C163" s="8"/>
      <c r="D163" s="9"/>
      <c r="E163" s="9"/>
      <c r="F163" s="9"/>
      <c r="G163" s="9"/>
    </row>
    <row r="164" spans="1:7" s="10" customFormat="1" ht="60" customHeight="1" thickBot="1" x14ac:dyDescent="0.45">
      <c r="A164" s="144" t="s">
        <v>3</v>
      </c>
      <c r="B164" s="146" t="s">
        <v>4</v>
      </c>
      <c r="C164" s="12" t="s">
        <v>5</v>
      </c>
      <c r="D164" s="13" t="s">
        <v>6</v>
      </c>
      <c r="E164" s="13" t="s">
        <v>7</v>
      </c>
      <c r="F164" s="13" t="s">
        <v>8</v>
      </c>
      <c r="G164" s="53" t="s">
        <v>9</v>
      </c>
    </row>
    <row r="165" spans="1:7" s="10" customFormat="1" ht="78" customHeight="1" thickBot="1" x14ac:dyDescent="0.45">
      <c r="A165" s="145"/>
      <c r="B165" s="147"/>
      <c r="C165" s="14" t="s">
        <v>10</v>
      </c>
      <c r="D165" s="15" t="s">
        <v>10</v>
      </c>
      <c r="E165" s="15" t="s">
        <v>10</v>
      </c>
      <c r="F165" s="15" t="s">
        <v>10</v>
      </c>
      <c r="G165" s="15" t="s">
        <v>10</v>
      </c>
    </row>
    <row r="166" spans="1:7" s="10" customFormat="1" ht="43.5" customHeight="1" thickBot="1" x14ac:dyDescent="0.45">
      <c r="A166" s="16">
        <v>71</v>
      </c>
      <c r="B166" s="17" t="s">
        <v>32</v>
      </c>
      <c r="C166" s="18">
        <v>60</v>
      </c>
      <c r="D166" s="19">
        <v>0.83999999999999986</v>
      </c>
      <c r="E166" s="19">
        <v>6.06</v>
      </c>
      <c r="F166" s="19">
        <v>4.08</v>
      </c>
      <c r="G166" s="19">
        <v>74.400000000000006</v>
      </c>
    </row>
    <row r="167" spans="1:7" s="10" customFormat="1" ht="63.75" customHeight="1" thickBot="1" x14ac:dyDescent="0.45">
      <c r="A167" s="16">
        <v>437</v>
      </c>
      <c r="B167" s="17" t="s">
        <v>126</v>
      </c>
      <c r="C167" s="18" t="s">
        <v>75</v>
      </c>
      <c r="D167" s="19">
        <v>10.199999999999999</v>
      </c>
      <c r="E167" s="19">
        <v>6.78</v>
      </c>
      <c r="F167" s="19">
        <v>2.76</v>
      </c>
      <c r="G167" s="19">
        <v>112.8</v>
      </c>
    </row>
    <row r="168" spans="1:7" s="10" customFormat="1" ht="50.1" customHeight="1" thickBot="1" x14ac:dyDescent="0.45">
      <c r="A168" s="16">
        <v>508</v>
      </c>
      <c r="B168" s="20" t="s">
        <v>30</v>
      </c>
      <c r="C168" s="18">
        <v>150</v>
      </c>
      <c r="D168" s="19">
        <v>8.7000000000000011</v>
      </c>
      <c r="E168" s="19">
        <v>7.8</v>
      </c>
      <c r="F168" s="19">
        <v>42.599999999999994</v>
      </c>
      <c r="G168" s="19">
        <v>279</v>
      </c>
    </row>
    <row r="169" spans="1:7" s="10" customFormat="1" ht="54" customHeight="1" thickBot="1" x14ac:dyDescent="0.45">
      <c r="A169" s="16">
        <v>685</v>
      </c>
      <c r="B169" s="20" t="s">
        <v>55</v>
      </c>
      <c r="C169" s="18" t="s">
        <v>56</v>
      </c>
      <c r="D169" s="19">
        <v>0.2</v>
      </c>
      <c r="E169" s="19">
        <v>0</v>
      </c>
      <c r="F169" s="19">
        <v>15</v>
      </c>
      <c r="G169" s="19">
        <v>58</v>
      </c>
    </row>
    <row r="170" spans="1:7" s="10" customFormat="1" ht="56.25" thickBot="1" x14ac:dyDescent="0.45">
      <c r="A170" s="16"/>
      <c r="B170" s="20" t="s">
        <v>52</v>
      </c>
      <c r="C170" s="18">
        <v>20</v>
      </c>
      <c r="D170" s="19">
        <v>1.1199999999999999</v>
      </c>
      <c r="E170" s="19">
        <v>1</v>
      </c>
      <c r="F170" s="19">
        <v>15.26</v>
      </c>
      <c r="G170" s="21">
        <v>72.399999999999991</v>
      </c>
    </row>
    <row r="171" spans="1:7" s="22" customFormat="1" ht="60.75" customHeight="1" thickBot="1" x14ac:dyDescent="0.4">
      <c r="A171" s="16"/>
      <c r="B171" s="20" t="s">
        <v>16</v>
      </c>
      <c r="C171" s="18">
        <v>36</v>
      </c>
      <c r="D171" s="19">
        <v>2.6999999999999997</v>
      </c>
      <c r="E171" s="19">
        <v>1.044</v>
      </c>
      <c r="F171" s="19">
        <v>18.504000000000001</v>
      </c>
      <c r="G171" s="19">
        <v>94.8</v>
      </c>
    </row>
    <row r="172" spans="1:7" s="10" customFormat="1" ht="49.5" customHeight="1" thickBot="1" x14ac:dyDescent="0.45">
      <c r="A172" s="16"/>
      <c r="B172" s="20" t="s">
        <v>17</v>
      </c>
      <c r="C172" s="18">
        <v>32.5</v>
      </c>
      <c r="D172" s="19">
        <v>2.5024999999999999</v>
      </c>
      <c r="E172" s="19">
        <v>0.45500000000000002</v>
      </c>
      <c r="F172" s="19">
        <v>12.2525</v>
      </c>
      <c r="G172" s="19">
        <v>65</v>
      </c>
    </row>
    <row r="173" spans="1:7" s="10" customFormat="1" ht="50.1" customHeight="1" thickBot="1" x14ac:dyDescent="0.45">
      <c r="A173" s="16"/>
      <c r="B173" s="23" t="s">
        <v>18</v>
      </c>
      <c r="C173" s="18"/>
      <c r="D173" s="19">
        <f t="shared" ref="D173:G173" si="16">SUM(D166:D172)</f>
        <v>26.262500000000003</v>
      </c>
      <c r="E173" s="19">
        <f t="shared" si="16"/>
        <v>23.138999999999999</v>
      </c>
      <c r="F173" s="19">
        <f t="shared" si="16"/>
        <v>110.45650000000001</v>
      </c>
      <c r="G173" s="19">
        <f t="shared" si="16"/>
        <v>756.4</v>
      </c>
    </row>
    <row r="174" spans="1:7" s="10" customFormat="1" ht="39" customHeight="1" thickBot="1" x14ac:dyDescent="0.45">
      <c r="A174" s="16"/>
      <c r="B174" s="23" t="s">
        <v>19</v>
      </c>
      <c r="C174" s="18"/>
      <c r="D174" s="19">
        <f>D173</f>
        <v>26.262500000000003</v>
      </c>
      <c r="E174" s="19">
        <f t="shared" ref="E174:G174" si="17">E173</f>
        <v>23.138999999999999</v>
      </c>
      <c r="F174" s="19">
        <f t="shared" si="17"/>
        <v>110.45650000000001</v>
      </c>
      <c r="G174" s="19">
        <f t="shared" si="17"/>
        <v>756.4</v>
      </c>
    </row>
    <row r="175" spans="1:7" s="10" customFormat="1" x14ac:dyDescent="0.4">
      <c r="A175" s="8"/>
      <c r="B175" s="7"/>
      <c r="C175" s="8"/>
      <c r="D175" s="9"/>
      <c r="E175" s="9"/>
      <c r="F175" s="9"/>
      <c r="G175" s="9"/>
    </row>
  </sheetData>
  <mergeCells count="20">
    <mergeCell ref="A26:A27"/>
    <mergeCell ref="B26:B27"/>
    <mergeCell ref="A7:A8"/>
    <mergeCell ref="B7:B8"/>
    <mergeCell ref="A43:A44"/>
    <mergeCell ref="B43:B44"/>
    <mergeCell ref="A63:A64"/>
    <mergeCell ref="B63:B64"/>
    <mergeCell ref="A79:A80"/>
    <mergeCell ref="B79:B80"/>
    <mergeCell ref="A98:A99"/>
    <mergeCell ref="B98:B99"/>
    <mergeCell ref="A115:A116"/>
    <mergeCell ref="B115:B116"/>
    <mergeCell ref="A164:A165"/>
    <mergeCell ref="B164:B165"/>
    <mergeCell ref="A131:A132"/>
    <mergeCell ref="B131:B132"/>
    <mergeCell ref="A148:A149"/>
    <mergeCell ref="B148:B149"/>
  </mergeCells>
  <pageMargins left="0.70866141732283472" right="0.70866141732283472" top="0.74803149606299213" bottom="0.74803149606299213" header="0.31496062992125984" footer="0.31496062992125984"/>
  <pageSetup paperSize="9" scale="42" orientation="portrait" r:id="rId1"/>
  <rowBreaks count="5" manualBreakCount="5">
    <brk id="38" max="16383" man="1"/>
    <brk id="73" max="14" man="1"/>
    <brk id="90" max="16383" man="1"/>
    <brk id="126" max="16383" man="1"/>
    <brk id="15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42"/>
  <sheetViews>
    <sheetView view="pageBreakPreview" zoomScale="60" zoomScaleNormal="100" workbookViewId="0">
      <selection activeCell="R10" sqref="R10"/>
    </sheetView>
  </sheetViews>
  <sheetFormatPr defaultRowHeight="15" x14ac:dyDescent="0.25"/>
  <cols>
    <col min="2" max="2" width="3.5703125" customWidth="1"/>
    <col min="3" max="3" width="3.42578125" customWidth="1"/>
    <col min="4" max="4" width="3.140625" customWidth="1"/>
    <col min="7" max="7" width="14.140625" customWidth="1"/>
    <col min="12" max="12" width="13.42578125" customWidth="1"/>
    <col min="257" max="257" width="3.5703125" customWidth="1"/>
    <col min="258" max="258" width="3.42578125" customWidth="1"/>
    <col min="259" max="259" width="3.140625" customWidth="1"/>
    <col min="262" max="262" width="14.140625" customWidth="1"/>
    <col min="513" max="513" width="3.5703125" customWidth="1"/>
    <col min="514" max="514" width="3.42578125" customWidth="1"/>
    <col min="515" max="515" width="3.140625" customWidth="1"/>
    <col min="518" max="518" width="14.140625" customWidth="1"/>
    <col min="769" max="769" width="3.5703125" customWidth="1"/>
    <col min="770" max="770" width="3.42578125" customWidth="1"/>
    <col min="771" max="771" width="3.140625" customWidth="1"/>
    <col min="774" max="774" width="14.140625" customWidth="1"/>
    <col min="1025" max="1025" width="3.5703125" customWidth="1"/>
    <col min="1026" max="1026" width="3.42578125" customWidth="1"/>
    <col min="1027" max="1027" width="3.140625" customWidth="1"/>
    <col min="1030" max="1030" width="14.140625" customWidth="1"/>
    <col min="1281" max="1281" width="3.5703125" customWidth="1"/>
    <col min="1282" max="1282" width="3.42578125" customWidth="1"/>
    <col min="1283" max="1283" width="3.140625" customWidth="1"/>
    <col min="1286" max="1286" width="14.140625" customWidth="1"/>
    <col min="1537" max="1537" width="3.5703125" customWidth="1"/>
    <col min="1538" max="1538" width="3.42578125" customWidth="1"/>
    <col min="1539" max="1539" width="3.140625" customWidth="1"/>
    <col min="1542" max="1542" width="14.140625" customWidth="1"/>
    <col min="1793" max="1793" width="3.5703125" customWidth="1"/>
    <col min="1794" max="1794" width="3.42578125" customWidth="1"/>
    <col min="1795" max="1795" width="3.140625" customWidth="1"/>
    <col min="1798" max="1798" width="14.140625" customWidth="1"/>
    <col min="2049" max="2049" width="3.5703125" customWidth="1"/>
    <col min="2050" max="2050" width="3.42578125" customWidth="1"/>
    <col min="2051" max="2051" width="3.140625" customWidth="1"/>
    <col min="2054" max="2054" width="14.140625" customWidth="1"/>
    <col min="2305" max="2305" width="3.5703125" customWidth="1"/>
    <col min="2306" max="2306" width="3.42578125" customWidth="1"/>
    <col min="2307" max="2307" width="3.140625" customWidth="1"/>
    <col min="2310" max="2310" width="14.140625" customWidth="1"/>
    <col min="2561" max="2561" width="3.5703125" customWidth="1"/>
    <col min="2562" max="2562" width="3.42578125" customWidth="1"/>
    <col min="2563" max="2563" width="3.140625" customWidth="1"/>
    <col min="2566" max="2566" width="14.140625" customWidth="1"/>
    <col min="2817" max="2817" width="3.5703125" customWidth="1"/>
    <col min="2818" max="2818" width="3.42578125" customWidth="1"/>
    <col min="2819" max="2819" width="3.140625" customWidth="1"/>
    <col min="2822" max="2822" width="14.140625" customWidth="1"/>
    <col min="3073" max="3073" width="3.5703125" customWidth="1"/>
    <col min="3074" max="3074" width="3.42578125" customWidth="1"/>
    <col min="3075" max="3075" width="3.140625" customWidth="1"/>
    <col min="3078" max="3078" width="14.140625" customWidth="1"/>
    <col min="3329" max="3329" width="3.5703125" customWidth="1"/>
    <col min="3330" max="3330" width="3.42578125" customWidth="1"/>
    <col min="3331" max="3331" width="3.140625" customWidth="1"/>
    <col min="3334" max="3334" width="14.140625" customWidth="1"/>
    <col min="3585" max="3585" width="3.5703125" customWidth="1"/>
    <col min="3586" max="3586" width="3.42578125" customWidth="1"/>
    <col min="3587" max="3587" width="3.140625" customWidth="1"/>
    <col min="3590" max="3590" width="14.140625" customWidth="1"/>
    <col min="3841" max="3841" width="3.5703125" customWidth="1"/>
    <col min="3842" max="3842" width="3.42578125" customWidth="1"/>
    <col min="3843" max="3843" width="3.140625" customWidth="1"/>
    <col min="3846" max="3846" width="14.140625" customWidth="1"/>
    <col min="4097" max="4097" width="3.5703125" customWidth="1"/>
    <col min="4098" max="4098" width="3.42578125" customWidth="1"/>
    <col min="4099" max="4099" width="3.140625" customWidth="1"/>
    <col min="4102" max="4102" width="14.140625" customWidth="1"/>
    <col min="4353" max="4353" width="3.5703125" customWidth="1"/>
    <col min="4354" max="4354" width="3.42578125" customWidth="1"/>
    <col min="4355" max="4355" width="3.140625" customWidth="1"/>
    <col min="4358" max="4358" width="14.140625" customWidth="1"/>
    <col min="4609" max="4609" width="3.5703125" customWidth="1"/>
    <col min="4610" max="4610" width="3.42578125" customWidth="1"/>
    <col min="4611" max="4611" width="3.140625" customWidth="1"/>
    <col min="4614" max="4614" width="14.140625" customWidth="1"/>
    <col min="4865" max="4865" width="3.5703125" customWidth="1"/>
    <col min="4866" max="4866" width="3.42578125" customWidth="1"/>
    <col min="4867" max="4867" width="3.140625" customWidth="1"/>
    <col min="4870" max="4870" width="14.140625" customWidth="1"/>
    <col min="5121" max="5121" width="3.5703125" customWidth="1"/>
    <col min="5122" max="5122" width="3.42578125" customWidth="1"/>
    <col min="5123" max="5123" width="3.140625" customWidth="1"/>
    <col min="5126" max="5126" width="14.140625" customWidth="1"/>
    <col min="5377" max="5377" width="3.5703125" customWidth="1"/>
    <col min="5378" max="5378" width="3.42578125" customWidth="1"/>
    <col min="5379" max="5379" width="3.140625" customWidth="1"/>
    <col min="5382" max="5382" width="14.140625" customWidth="1"/>
    <col min="5633" max="5633" width="3.5703125" customWidth="1"/>
    <col min="5634" max="5634" width="3.42578125" customWidth="1"/>
    <col min="5635" max="5635" width="3.140625" customWidth="1"/>
    <col min="5638" max="5638" width="14.140625" customWidth="1"/>
    <col min="5889" max="5889" width="3.5703125" customWidth="1"/>
    <col min="5890" max="5890" width="3.42578125" customWidth="1"/>
    <col min="5891" max="5891" width="3.140625" customWidth="1"/>
    <col min="5894" max="5894" width="14.140625" customWidth="1"/>
    <col min="6145" max="6145" width="3.5703125" customWidth="1"/>
    <col min="6146" max="6146" width="3.42578125" customWidth="1"/>
    <col min="6147" max="6147" width="3.140625" customWidth="1"/>
    <col min="6150" max="6150" width="14.140625" customWidth="1"/>
    <col min="6401" max="6401" width="3.5703125" customWidth="1"/>
    <col min="6402" max="6402" width="3.42578125" customWidth="1"/>
    <col min="6403" max="6403" width="3.140625" customWidth="1"/>
    <col min="6406" max="6406" width="14.140625" customWidth="1"/>
    <col min="6657" max="6657" width="3.5703125" customWidth="1"/>
    <col min="6658" max="6658" width="3.42578125" customWidth="1"/>
    <col min="6659" max="6659" width="3.140625" customWidth="1"/>
    <col min="6662" max="6662" width="14.140625" customWidth="1"/>
    <col min="6913" max="6913" width="3.5703125" customWidth="1"/>
    <col min="6914" max="6914" width="3.42578125" customWidth="1"/>
    <col min="6915" max="6915" width="3.140625" customWidth="1"/>
    <col min="6918" max="6918" width="14.140625" customWidth="1"/>
    <col min="7169" max="7169" width="3.5703125" customWidth="1"/>
    <col min="7170" max="7170" width="3.42578125" customWidth="1"/>
    <col min="7171" max="7171" width="3.140625" customWidth="1"/>
    <col min="7174" max="7174" width="14.140625" customWidth="1"/>
    <col min="7425" max="7425" width="3.5703125" customWidth="1"/>
    <col min="7426" max="7426" width="3.42578125" customWidth="1"/>
    <col min="7427" max="7427" width="3.140625" customWidth="1"/>
    <col min="7430" max="7430" width="14.140625" customWidth="1"/>
    <col min="7681" max="7681" width="3.5703125" customWidth="1"/>
    <col min="7682" max="7682" width="3.42578125" customWidth="1"/>
    <col min="7683" max="7683" width="3.140625" customWidth="1"/>
    <col min="7686" max="7686" width="14.140625" customWidth="1"/>
    <col min="7937" max="7937" width="3.5703125" customWidth="1"/>
    <col min="7938" max="7938" width="3.42578125" customWidth="1"/>
    <col min="7939" max="7939" width="3.140625" customWidth="1"/>
    <col min="7942" max="7942" width="14.140625" customWidth="1"/>
    <col min="8193" max="8193" width="3.5703125" customWidth="1"/>
    <col min="8194" max="8194" width="3.42578125" customWidth="1"/>
    <col min="8195" max="8195" width="3.140625" customWidth="1"/>
    <col min="8198" max="8198" width="14.140625" customWidth="1"/>
    <col min="8449" max="8449" width="3.5703125" customWidth="1"/>
    <col min="8450" max="8450" width="3.42578125" customWidth="1"/>
    <col min="8451" max="8451" width="3.140625" customWidth="1"/>
    <col min="8454" max="8454" width="14.140625" customWidth="1"/>
    <col min="8705" max="8705" width="3.5703125" customWidth="1"/>
    <col min="8706" max="8706" width="3.42578125" customWidth="1"/>
    <col min="8707" max="8707" width="3.140625" customWidth="1"/>
    <col min="8710" max="8710" width="14.140625" customWidth="1"/>
    <col min="8961" max="8961" width="3.5703125" customWidth="1"/>
    <col min="8962" max="8962" width="3.42578125" customWidth="1"/>
    <col min="8963" max="8963" width="3.140625" customWidth="1"/>
    <col min="8966" max="8966" width="14.140625" customWidth="1"/>
    <col min="9217" max="9217" width="3.5703125" customWidth="1"/>
    <col min="9218" max="9218" width="3.42578125" customWidth="1"/>
    <col min="9219" max="9219" width="3.140625" customWidth="1"/>
    <col min="9222" max="9222" width="14.140625" customWidth="1"/>
    <col min="9473" max="9473" width="3.5703125" customWidth="1"/>
    <col min="9474" max="9474" width="3.42578125" customWidth="1"/>
    <col min="9475" max="9475" width="3.140625" customWidth="1"/>
    <col min="9478" max="9478" width="14.140625" customWidth="1"/>
    <col min="9729" max="9729" width="3.5703125" customWidth="1"/>
    <col min="9730" max="9730" width="3.42578125" customWidth="1"/>
    <col min="9731" max="9731" width="3.140625" customWidth="1"/>
    <col min="9734" max="9734" width="14.140625" customWidth="1"/>
    <col min="9985" max="9985" width="3.5703125" customWidth="1"/>
    <col min="9986" max="9986" width="3.42578125" customWidth="1"/>
    <col min="9987" max="9987" width="3.140625" customWidth="1"/>
    <col min="9990" max="9990" width="14.140625" customWidth="1"/>
    <col min="10241" max="10241" width="3.5703125" customWidth="1"/>
    <col min="10242" max="10242" width="3.42578125" customWidth="1"/>
    <col min="10243" max="10243" width="3.140625" customWidth="1"/>
    <col min="10246" max="10246" width="14.140625" customWidth="1"/>
    <col min="10497" max="10497" width="3.5703125" customWidth="1"/>
    <col min="10498" max="10498" width="3.42578125" customWidth="1"/>
    <col min="10499" max="10499" width="3.140625" customWidth="1"/>
    <col min="10502" max="10502" width="14.140625" customWidth="1"/>
    <col min="10753" max="10753" width="3.5703125" customWidth="1"/>
    <col min="10754" max="10754" width="3.42578125" customWidth="1"/>
    <col min="10755" max="10755" width="3.140625" customWidth="1"/>
    <col min="10758" max="10758" width="14.140625" customWidth="1"/>
    <col min="11009" max="11009" width="3.5703125" customWidth="1"/>
    <col min="11010" max="11010" width="3.42578125" customWidth="1"/>
    <col min="11011" max="11011" width="3.140625" customWidth="1"/>
    <col min="11014" max="11014" width="14.140625" customWidth="1"/>
    <col min="11265" max="11265" width="3.5703125" customWidth="1"/>
    <col min="11266" max="11266" width="3.42578125" customWidth="1"/>
    <col min="11267" max="11267" width="3.140625" customWidth="1"/>
    <col min="11270" max="11270" width="14.140625" customWidth="1"/>
    <col min="11521" max="11521" width="3.5703125" customWidth="1"/>
    <col min="11522" max="11522" width="3.42578125" customWidth="1"/>
    <col min="11523" max="11523" width="3.140625" customWidth="1"/>
    <col min="11526" max="11526" width="14.140625" customWidth="1"/>
    <col min="11777" max="11777" width="3.5703125" customWidth="1"/>
    <col min="11778" max="11778" width="3.42578125" customWidth="1"/>
    <col min="11779" max="11779" width="3.140625" customWidth="1"/>
    <col min="11782" max="11782" width="14.140625" customWidth="1"/>
    <col min="12033" max="12033" width="3.5703125" customWidth="1"/>
    <col min="12034" max="12034" width="3.42578125" customWidth="1"/>
    <col min="12035" max="12035" width="3.140625" customWidth="1"/>
    <col min="12038" max="12038" width="14.140625" customWidth="1"/>
    <col min="12289" max="12289" width="3.5703125" customWidth="1"/>
    <col min="12290" max="12290" width="3.42578125" customWidth="1"/>
    <col min="12291" max="12291" width="3.140625" customWidth="1"/>
    <col min="12294" max="12294" width="14.140625" customWidth="1"/>
    <col min="12545" max="12545" width="3.5703125" customWidth="1"/>
    <col min="12546" max="12546" width="3.42578125" customWidth="1"/>
    <col min="12547" max="12547" width="3.140625" customWidth="1"/>
    <col min="12550" max="12550" width="14.140625" customWidth="1"/>
    <col min="12801" max="12801" width="3.5703125" customWidth="1"/>
    <col min="12802" max="12802" width="3.42578125" customWidth="1"/>
    <col min="12803" max="12803" width="3.140625" customWidth="1"/>
    <col min="12806" max="12806" width="14.140625" customWidth="1"/>
    <col min="13057" max="13057" width="3.5703125" customWidth="1"/>
    <col min="13058" max="13058" width="3.42578125" customWidth="1"/>
    <col min="13059" max="13059" width="3.140625" customWidth="1"/>
    <col min="13062" max="13062" width="14.140625" customWidth="1"/>
    <col min="13313" max="13313" width="3.5703125" customWidth="1"/>
    <col min="13314" max="13314" width="3.42578125" customWidth="1"/>
    <col min="13315" max="13315" width="3.140625" customWidth="1"/>
    <col min="13318" max="13318" width="14.140625" customWidth="1"/>
    <col min="13569" max="13569" width="3.5703125" customWidth="1"/>
    <col min="13570" max="13570" width="3.42578125" customWidth="1"/>
    <col min="13571" max="13571" width="3.140625" customWidth="1"/>
    <col min="13574" max="13574" width="14.140625" customWidth="1"/>
    <col min="13825" max="13825" width="3.5703125" customWidth="1"/>
    <col min="13826" max="13826" width="3.42578125" customWidth="1"/>
    <col min="13827" max="13827" width="3.140625" customWidth="1"/>
    <col min="13830" max="13830" width="14.140625" customWidth="1"/>
    <col min="14081" max="14081" width="3.5703125" customWidth="1"/>
    <col min="14082" max="14082" width="3.42578125" customWidth="1"/>
    <col min="14083" max="14083" width="3.140625" customWidth="1"/>
    <col min="14086" max="14086" width="14.140625" customWidth="1"/>
    <col min="14337" max="14337" width="3.5703125" customWidth="1"/>
    <col min="14338" max="14338" width="3.42578125" customWidth="1"/>
    <col min="14339" max="14339" width="3.140625" customWidth="1"/>
    <col min="14342" max="14342" width="14.140625" customWidth="1"/>
    <col min="14593" max="14593" width="3.5703125" customWidth="1"/>
    <col min="14594" max="14594" width="3.42578125" customWidth="1"/>
    <col min="14595" max="14595" width="3.140625" customWidth="1"/>
    <col min="14598" max="14598" width="14.140625" customWidth="1"/>
    <col min="14849" max="14849" width="3.5703125" customWidth="1"/>
    <col min="14850" max="14850" width="3.42578125" customWidth="1"/>
    <col min="14851" max="14851" width="3.140625" customWidth="1"/>
    <col min="14854" max="14854" width="14.140625" customWidth="1"/>
    <col min="15105" max="15105" width="3.5703125" customWidth="1"/>
    <col min="15106" max="15106" width="3.42578125" customWidth="1"/>
    <col min="15107" max="15107" width="3.140625" customWidth="1"/>
    <col min="15110" max="15110" width="14.140625" customWidth="1"/>
    <col min="15361" max="15361" width="3.5703125" customWidth="1"/>
    <col min="15362" max="15362" width="3.42578125" customWidth="1"/>
    <col min="15363" max="15363" width="3.140625" customWidth="1"/>
    <col min="15366" max="15366" width="14.140625" customWidth="1"/>
    <col min="15617" max="15617" width="3.5703125" customWidth="1"/>
    <col min="15618" max="15618" width="3.42578125" customWidth="1"/>
    <col min="15619" max="15619" width="3.140625" customWidth="1"/>
    <col min="15622" max="15622" width="14.140625" customWidth="1"/>
    <col min="15873" max="15873" width="3.5703125" customWidth="1"/>
    <col min="15874" max="15874" width="3.42578125" customWidth="1"/>
    <col min="15875" max="15875" width="3.140625" customWidth="1"/>
    <col min="15878" max="15878" width="14.140625" customWidth="1"/>
    <col min="16129" max="16129" width="3.5703125" customWidth="1"/>
    <col min="16130" max="16130" width="3.42578125" customWidth="1"/>
    <col min="16131" max="16131" width="3.140625" customWidth="1"/>
    <col min="16134" max="16134" width="14.140625" customWidth="1"/>
  </cols>
  <sheetData>
    <row r="1" spans="1:12" ht="18.75" x14ac:dyDescent="0.3">
      <c r="A1" s="91" t="s">
        <v>104</v>
      </c>
      <c r="B1" s="92"/>
      <c r="C1" s="92"/>
      <c r="D1" s="92"/>
      <c r="E1" s="92"/>
      <c r="F1" s="92"/>
      <c r="G1" s="92"/>
      <c r="H1" s="91" t="s">
        <v>79</v>
      </c>
      <c r="I1" s="92"/>
      <c r="J1" s="92"/>
      <c r="K1" s="134"/>
      <c r="L1" s="134"/>
    </row>
    <row r="2" spans="1:12" ht="18.75" x14ac:dyDescent="0.3">
      <c r="A2" s="92" t="s">
        <v>105</v>
      </c>
      <c r="B2" s="93"/>
      <c r="C2" s="94"/>
      <c r="D2" s="95"/>
      <c r="E2" s="96"/>
      <c r="F2" s="96"/>
      <c r="G2" s="92"/>
      <c r="H2" s="92" t="s">
        <v>137</v>
      </c>
      <c r="I2" s="93"/>
      <c r="J2" s="133"/>
      <c r="K2" s="134"/>
      <c r="L2" s="134"/>
    </row>
    <row r="3" spans="1:12" ht="18.75" x14ac:dyDescent="0.3">
      <c r="A3" s="92" t="s">
        <v>105</v>
      </c>
      <c r="B3" s="93"/>
      <c r="C3" s="94"/>
      <c r="D3" s="94"/>
      <c r="E3" s="97"/>
      <c r="F3" s="97"/>
      <c r="G3" s="92"/>
      <c r="H3" s="92" t="s">
        <v>110</v>
      </c>
      <c r="I3" s="93"/>
      <c r="J3" s="133"/>
      <c r="K3" s="134"/>
      <c r="L3" s="134"/>
    </row>
    <row r="4" spans="1:12" ht="18.75" x14ac:dyDescent="0.3">
      <c r="A4" s="92" t="s">
        <v>106</v>
      </c>
      <c r="B4" s="93"/>
      <c r="C4" s="94"/>
      <c r="D4" s="94"/>
      <c r="E4" s="97"/>
      <c r="F4" s="97"/>
      <c r="G4" s="92"/>
      <c r="H4" s="92"/>
      <c r="I4" s="93"/>
      <c r="J4" s="133"/>
      <c r="K4" s="134"/>
      <c r="L4" s="134"/>
    </row>
    <row r="5" spans="1:12" ht="18.75" x14ac:dyDescent="0.3">
      <c r="A5" s="92" t="s">
        <v>107</v>
      </c>
      <c r="B5" s="93"/>
      <c r="C5" s="93"/>
      <c r="D5" s="93"/>
      <c r="E5" s="92"/>
      <c r="F5" s="92"/>
      <c r="G5" s="92"/>
      <c r="H5" s="92"/>
      <c r="I5" s="93"/>
      <c r="J5" s="93"/>
      <c r="K5" s="134"/>
      <c r="L5" s="134"/>
    </row>
    <row r="6" spans="1:12" ht="18.75" x14ac:dyDescent="0.3">
      <c r="A6" s="92" t="s">
        <v>105</v>
      </c>
      <c r="B6" s="92"/>
      <c r="C6" s="92"/>
      <c r="D6" s="92"/>
      <c r="E6" s="92"/>
      <c r="F6" s="92"/>
      <c r="G6" s="92"/>
      <c r="H6" s="92" t="s">
        <v>138</v>
      </c>
      <c r="I6" s="92"/>
      <c r="J6" s="92"/>
      <c r="K6" s="134"/>
      <c r="L6" s="134"/>
    </row>
    <row r="7" spans="1:12" ht="18.75" x14ac:dyDescent="0.3">
      <c r="A7" s="148" t="s">
        <v>108</v>
      </c>
      <c r="B7" s="148"/>
      <c r="C7" s="148"/>
      <c r="D7" s="148"/>
      <c r="E7" s="148"/>
      <c r="F7" s="148"/>
      <c r="G7" s="93"/>
      <c r="H7" s="95" t="s">
        <v>139</v>
      </c>
      <c r="I7" s="95"/>
      <c r="J7" s="95"/>
      <c r="K7" s="134"/>
      <c r="L7" s="134"/>
    </row>
    <row r="8" spans="1:12" ht="18.75" x14ac:dyDescent="0.3">
      <c r="A8" s="148" t="s">
        <v>109</v>
      </c>
      <c r="B8" s="148"/>
      <c r="C8" s="148"/>
      <c r="D8" s="148"/>
      <c r="E8" s="148"/>
      <c r="F8" s="148"/>
      <c r="G8" s="93"/>
      <c r="H8" s="148" t="s">
        <v>109</v>
      </c>
      <c r="I8" s="148"/>
      <c r="J8" s="148"/>
      <c r="K8" s="134"/>
      <c r="L8" s="134"/>
    </row>
    <row r="9" spans="1:12" ht="18.75" x14ac:dyDescent="0.3">
      <c r="A9" s="93"/>
      <c r="B9" s="93"/>
      <c r="C9" s="93"/>
      <c r="D9" s="93"/>
      <c r="E9" s="93"/>
      <c r="F9" s="93"/>
      <c r="G9" s="93"/>
      <c r="H9" s="67"/>
      <c r="I9" s="135"/>
      <c r="K9" s="134"/>
      <c r="L9" s="134"/>
    </row>
    <row r="10" spans="1:12" ht="18.75" x14ac:dyDescent="0.3">
      <c r="A10" s="93"/>
      <c r="B10" s="93"/>
      <c r="C10" s="93"/>
      <c r="D10" s="93"/>
      <c r="E10" s="93"/>
      <c r="F10" s="93"/>
      <c r="G10" s="93"/>
      <c r="H10" s="91" t="s">
        <v>140</v>
      </c>
      <c r="I10" s="92"/>
      <c r="J10" s="92"/>
      <c r="K10" s="134"/>
      <c r="L10" s="134"/>
    </row>
    <row r="11" spans="1:12" ht="18.75" x14ac:dyDescent="0.3">
      <c r="A11" s="93"/>
      <c r="B11" s="93"/>
      <c r="C11" s="93"/>
      <c r="D11" s="93"/>
      <c r="E11" s="93"/>
      <c r="F11" s="93"/>
      <c r="G11" s="93"/>
      <c r="H11" s="92" t="s">
        <v>141</v>
      </c>
      <c r="I11" s="93"/>
      <c r="J11" s="133"/>
      <c r="K11" s="134"/>
      <c r="L11" s="134"/>
    </row>
    <row r="12" spans="1:12" ht="18.75" x14ac:dyDescent="0.3">
      <c r="A12" s="93"/>
      <c r="B12" s="93"/>
      <c r="C12" s="93"/>
      <c r="D12" s="93"/>
      <c r="E12" s="93"/>
      <c r="F12" s="93"/>
      <c r="G12" s="93"/>
      <c r="H12" s="92" t="s">
        <v>110</v>
      </c>
      <c r="I12" s="93"/>
      <c r="J12" s="133"/>
      <c r="K12" s="134"/>
      <c r="L12" s="134"/>
    </row>
    <row r="13" spans="1:12" ht="18.75" x14ac:dyDescent="0.3">
      <c r="A13" s="93"/>
      <c r="B13" s="93"/>
      <c r="C13" s="93"/>
      <c r="D13" s="93"/>
      <c r="E13" s="93"/>
      <c r="F13" s="93"/>
      <c r="G13" s="93"/>
      <c r="H13" s="92"/>
      <c r="I13" s="93"/>
      <c r="J13" s="133"/>
      <c r="K13" s="134"/>
      <c r="L13" s="134"/>
    </row>
    <row r="14" spans="1:12" ht="18.75" x14ac:dyDescent="0.3">
      <c r="A14" s="93"/>
      <c r="B14" s="93"/>
      <c r="C14" s="93"/>
      <c r="D14" s="93"/>
      <c r="E14" s="93"/>
      <c r="F14" s="93"/>
      <c r="G14" s="93"/>
      <c r="H14" s="92" t="s">
        <v>118</v>
      </c>
      <c r="I14" s="92"/>
      <c r="J14" s="92"/>
      <c r="K14" s="134"/>
      <c r="L14" s="134"/>
    </row>
    <row r="15" spans="1:12" ht="18.75" x14ac:dyDescent="0.3">
      <c r="A15" s="93"/>
      <c r="B15" s="93"/>
      <c r="C15" s="93"/>
      <c r="D15" s="93"/>
      <c r="E15" s="93"/>
      <c r="F15" s="93"/>
      <c r="G15" s="93"/>
      <c r="H15" s="136"/>
      <c r="I15" s="136"/>
      <c r="J15" s="136"/>
      <c r="K15" s="134"/>
      <c r="L15" s="134"/>
    </row>
    <row r="16" spans="1:12" ht="18.75" x14ac:dyDescent="0.3">
      <c r="A16" s="93"/>
      <c r="B16" s="93"/>
      <c r="C16" s="93"/>
      <c r="D16" s="93"/>
      <c r="E16" s="93"/>
      <c r="F16" s="93"/>
      <c r="G16" s="93"/>
      <c r="H16" s="148" t="s">
        <v>109</v>
      </c>
      <c r="I16" s="148"/>
      <c r="J16" s="148"/>
      <c r="K16" s="134"/>
      <c r="L16" s="134"/>
    </row>
    <row r="17" spans="1:12" ht="18.75" x14ac:dyDescent="0.3">
      <c r="A17" s="93"/>
      <c r="B17" s="93"/>
      <c r="C17" s="93"/>
      <c r="D17" s="93"/>
      <c r="E17" s="93"/>
      <c r="F17" s="93"/>
      <c r="G17" s="93"/>
      <c r="H17" s="134"/>
      <c r="I17" s="134"/>
      <c r="J17" s="134"/>
      <c r="K17" s="134"/>
      <c r="L17" s="134"/>
    </row>
    <row r="18" spans="1:12" ht="18.75" x14ac:dyDescent="0.3">
      <c r="A18" s="93"/>
      <c r="B18" s="93"/>
      <c r="C18" s="93"/>
      <c r="D18" s="93"/>
      <c r="E18" s="93"/>
      <c r="F18" s="93"/>
      <c r="G18" s="93"/>
      <c r="H18" s="134"/>
      <c r="I18" s="134"/>
      <c r="J18" s="134"/>
      <c r="K18" s="134"/>
      <c r="L18" s="134"/>
    </row>
    <row r="19" spans="1:12" ht="24.75" customHeight="1" x14ac:dyDescent="0.3">
      <c r="A19" s="151" t="s">
        <v>112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</row>
    <row r="20" spans="1:12" ht="20.25" x14ac:dyDescent="0.3">
      <c r="A20" s="151" t="s">
        <v>123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</row>
    <row r="21" spans="1:12" ht="20.25" x14ac:dyDescent="0.3">
      <c r="A21" s="153" t="s">
        <v>85</v>
      </c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</row>
    <row r="22" spans="1:12" ht="20.25" x14ac:dyDescent="0.25">
      <c r="A22" s="154" t="s">
        <v>127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</row>
    <row r="23" spans="1:12" ht="20.25" x14ac:dyDescent="0.3">
      <c r="A23" s="153" t="s">
        <v>116</v>
      </c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</row>
    <row r="24" spans="1:12" ht="20.25" x14ac:dyDescent="0.3">
      <c r="A24" s="105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</row>
    <row r="25" spans="1:12" ht="20.25" x14ac:dyDescent="0.3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</row>
    <row r="26" spans="1:12" ht="18.75" x14ac:dyDescent="0.3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</row>
    <row r="27" spans="1:12" ht="18.75" x14ac:dyDescent="0.3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</row>
    <row r="28" spans="1:12" ht="18.75" x14ac:dyDescent="0.3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</row>
    <row r="29" spans="1:12" ht="18.75" x14ac:dyDescent="0.3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</row>
    <row r="30" spans="1:12" ht="18.75" x14ac:dyDescent="0.3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</row>
    <row r="31" spans="1:12" ht="18.75" x14ac:dyDescent="0.3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</row>
    <row r="32" spans="1:12" ht="18.75" x14ac:dyDescent="0.3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</row>
    <row r="33" spans="1:12" ht="18.75" x14ac:dyDescent="0.3">
      <c r="A33" s="93"/>
      <c r="B33" s="93"/>
      <c r="C33" s="95"/>
      <c r="D33" s="95"/>
      <c r="E33" s="103"/>
      <c r="F33" s="103"/>
      <c r="G33" s="103"/>
      <c r="H33" s="103"/>
      <c r="I33" s="95"/>
      <c r="J33" s="93"/>
      <c r="K33" s="93"/>
      <c r="L33" s="93"/>
    </row>
    <row r="34" spans="1:12" ht="18.75" x14ac:dyDescent="0.3">
      <c r="A34" s="91"/>
      <c r="B34" s="91"/>
      <c r="C34" s="91"/>
      <c r="D34" s="91"/>
      <c r="E34" s="91"/>
      <c r="F34" s="91"/>
      <c r="G34" s="91"/>
      <c r="H34" s="97"/>
      <c r="I34" s="93"/>
      <c r="J34" s="93"/>
      <c r="K34" s="93"/>
      <c r="L34" s="93"/>
    </row>
    <row r="35" spans="1:12" ht="18.75" x14ac:dyDescent="0.3">
      <c r="A35" s="92"/>
      <c r="B35" s="92"/>
      <c r="C35" s="92"/>
      <c r="D35" s="92"/>
      <c r="E35" s="92"/>
      <c r="F35" s="93"/>
      <c r="G35" s="93"/>
      <c r="H35" s="97"/>
      <c r="I35" s="93"/>
      <c r="J35" s="93"/>
      <c r="K35" s="93"/>
      <c r="L35" s="93"/>
    </row>
    <row r="36" spans="1:12" ht="18.75" x14ac:dyDescent="0.3">
      <c r="A36" s="92"/>
      <c r="B36" s="92"/>
      <c r="C36" s="92"/>
      <c r="D36" s="92"/>
      <c r="E36" s="92"/>
      <c r="F36" s="93"/>
      <c r="G36" s="93"/>
      <c r="H36" s="92"/>
      <c r="I36" s="93"/>
      <c r="J36" s="93"/>
      <c r="K36" s="93"/>
      <c r="L36" s="93"/>
    </row>
    <row r="37" spans="1:12" ht="18.75" x14ac:dyDescent="0.3">
      <c r="A37" s="92"/>
      <c r="B37" s="92"/>
      <c r="C37" s="92"/>
      <c r="D37" s="92"/>
      <c r="E37" s="92"/>
      <c r="F37" s="93"/>
      <c r="G37" s="93"/>
      <c r="H37" s="93"/>
      <c r="I37" s="93"/>
      <c r="J37" s="93"/>
      <c r="K37" s="93"/>
      <c r="L37" s="93"/>
    </row>
    <row r="38" spans="1:12" ht="18.75" x14ac:dyDescent="0.3">
      <c r="A38" s="92"/>
      <c r="B38" s="92"/>
      <c r="C38" s="92"/>
      <c r="D38" s="92"/>
      <c r="E38" s="92"/>
      <c r="F38" s="93"/>
      <c r="G38" s="93"/>
      <c r="H38" s="93"/>
      <c r="I38" s="93"/>
      <c r="J38" s="93"/>
      <c r="K38" s="104"/>
      <c r="L38" s="104"/>
    </row>
    <row r="39" spans="1:12" ht="42.75" customHeight="1" x14ac:dyDescent="0.3">
      <c r="A39" s="92"/>
      <c r="B39" s="92"/>
      <c r="C39" s="92"/>
      <c r="D39" s="92"/>
      <c r="E39" s="92"/>
      <c r="F39" s="93"/>
      <c r="G39" s="93"/>
      <c r="H39" s="93"/>
      <c r="I39" s="92"/>
      <c r="J39" s="93"/>
      <c r="K39" s="93"/>
      <c r="L39" s="93"/>
    </row>
    <row r="40" spans="1:12" ht="18.75" x14ac:dyDescent="0.3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</row>
    <row r="41" spans="1:12" ht="18.75" x14ac:dyDescent="0.3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</row>
    <row r="42" spans="1:12" ht="18.75" x14ac:dyDescent="0.3">
      <c r="A42" s="149" t="s">
        <v>82</v>
      </c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</row>
  </sheetData>
  <mergeCells count="10">
    <mergeCell ref="A7:F7"/>
    <mergeCell ref="A8:F8"/>
    <mergeCell ref="A42:L42"/>
    <mergeCell ref="A19:L19"/>
    <mergeCell ref="A20:L20"/>
    <mergeCell ref="A21:L21"/>
    <mergeCell ref="A22:L22"/>
    <mergeCell ref="A23:L23"/>
    <mergeCell ref="H8:J8"/>
    <mergeCell ref="H16:J16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06"/>
  <sheetViews>
    <sheetView view="pageBreakPreview" topLeftCell="A40" zoomScale="60" zoomScaleNormal="44" workbookViewId="0">
      <selection activeCell="E44" sqref="E44"/>
    </sheetView>
  </sheetViews>
  <sheetFormatPr defaultColWidth="7.28515625" defaultRowHeight="27.75" x14ac:dyDescent="0.4"/>
  <cols>
    <col min="1" max="1" width="11.28515625" style="3" customWidth="1"/>
    <col min="2" max="2" width="58.42578125" style="2" customWidth="1"/>
    <col min="3" max="3" width="29.7109375" style="3" customWidth="1"/>
    <col min="4" max="6" width="29.7109375" style="4" customWidth="1"/>
    <col min="7" max="7" width="29.5703125" style="4" customWidth="1"/>
    <col min="8" max="8" width="7.28515625" style="5" hidden="1" customWidth="1"/>
    <col min="9" max="228" width="7.28515625" style="5"/>
    <col min="229" max="229" width="11.28515625" style="5" customWidth="1"/>
    <col min="230" max="230" width="58.42578125" style="5" customWidth="1"/>
    <col min="231" max="231" width="17.28515625" style="5" customWidth="1"/>
    <col min="232" max="232" width="21.7109375" style="5" customWidth="1"/>
    <col min="233" max="233" width="12.7109375" style="5" customWidth="1"/>
    <col min="234" max="234" width="13.28515625" style="5" customWidth="1"/>
    <col min="235" max="235" width="12.85546875" style="5" customWidth="1"/>
    <col min="236" max="236" width="13.28515625" style="5" customWidth="1"/>
    <col min="237" max="237" width="15.140625" style="5" customWidth="1"/>
    <col min="238" max="238" width="14.7109375" style="5" customWidth="1"/>
    <col min="239" max="240" width="15.7109375" style="5" customWidth="1"/>
    <col min="241" max="256" width="14.28515625" style="5" customWidth="1"/>
    <col min="257" max="484" width="7.28515625" style="5"/>
    <col min="485" max="485" width="11.28515625" style="5" customWidth="1"/>
    <col min="486" max="486" width="58.42578125" style="5" customWidth="1"/>
    <col min="487" max="487" width="17.28515625" style="5" customWidth="1"/>
    <col min="488" max="488" width="21.7109375" style="5" customWidth="1"/>
    <col min="489" max="489" width="12.7109375" style="5" customWidth="1"/>
    <col min="490" max="490" width="13.28515625" style="5" customWidth="1"/>
    <col min="491" max="491" width="12.85546875" style="5" customWidth="1"/>
    <col min="492" max="492" width="13.28515625" style="5" customWidth="1"/>
    <col min="493" max="493" width="15.140625" style="5" customWidth="1"/>
    <col min="494" max="494" width="14.7109375" style="5" customWidth="1"/>
    <col min="495" max="496" width="15.7109375" style="5" customWidth="1"/>
    <col min="497" max="512" width="14.28515625" style="5" customWidth="1"/>
    <col min="513" max="740" width="7.28515625" style="5"/>
    <col min="741" max="741" width="11.28515625" style="5" customWidth="1"/>
    <col min="742" max="742" width="58.42578125" style="5" customWidth="1"/>
    <col min="743" max="743" width="17.28515625" style="5" customWidth="1"/>
    <col min="744" max="744" width="21.7109375" style="5" customWidth="1"/>
    <col min="745" max="745" width="12.7109375" style="5" customWidth="1"/>
    <col min="746" max="746" width="13.28515625" style="5" customWidth="1"/>
    <col min="747" max="747" width="12.85546875" style="5" customWidth="1"/>
    <col min="748" max="748" width="13.28515625" style="5" customWidth="1"/>
    <col min="749" max="749" width="15.140625" style="5" customWidth="1"/>
    <col min="750" max="750" width="14.7109375" style="5" customWidth="1"/>
    <col min="751" max="752" width="15.7109375" style="5" customWidth="1"/>
    <col min="753" max="768" width="14.28515625" style="5" customWidth="1"/>
    <col min="769" max="996" width="7.28515625" style="5"/>
    <col min="997" max="997" width="11.28515625" style="5" customWidth="1"/>
    <col min="998" max="998" width="58.42578125" style="5" customWidth="1"/>
    <col min="999" max="999" width="17.28515625" style="5" customWidth="1"/>
    <col min="1000" max="1000" width="21.7109375" style="5" customWidth="1"/>
    <col min="1001" max="1001" width="12.7109375" style="5" customWidth="1"/>
    <col min="1002" max="1002" width="13.28515625" style="5" customWidth="1"/>
    <col min="1003" max="1003" width="12.85546875" style="5" customWidth="1"/>
    <col min="1004" max="1004" width="13.28515625" style="5" customWidth="1"/>
    <col min="1005" max="1005" width="15.140625" style="5" customWidth="1"/>
    <col min="1006" max="1006" width="14.7109375" style="5" customWidth="1"/>
    <col min="1007" max="1008" width="15.7109375" style="5" customWidth="1"/>
    <col min="1009" max="1024" width="14.28515625" style="5" customWidth="1"/>
    <col min="1025" max="1252" width="7.28515625" style="5"/>
    <col min="1253" max="1253" width="11.28515625" style="5" customWidth="1"/>
    <col min="1254" max="1254" width="58.42578125" style="5" customWidth="1"/>
    <col min="1255" max="1255" width="17.28515625" style="5" customWidth="1"/>
    <col min="1256" max="1256" width="21.7109375" style="5" customWidth="1"/>
    <col min="1257" max="1257" width="12.7109375" style="5" customWidth="1"/>
    <col min="1258" max="1258" width="13.28515625" style="5" customWidth="1"/>
    <col min="1259" max="1259" width="12.85546875" style="5" customWidth="1"/>
    <col min="1260" max="1260" width="13.28515625" style="5" customWidth="1"/>
    <col min="1261" max="1261" width="15.140625" style="5" customWidth="1"/>
    <col min="1262" max="1262" width="14.7109375" style="5" customWidth="1"/>
    <col min="1263" max="1264" width="15.7109375" style="5" customWidth="1"/>
    <col min="1265" max="1280" width="14.28515625" style="5" customWidth="1"/>
    <col min="1281" max="1508" width="7.28515625" style="5"/>
    <col min="1509" max="1509" width="11.28515625" style="5" customWidth="1"/>
    <col min="1510" max="1510" width="58.42578125" style="5" customWidth="1"/>
    <col min="1511" max="1511" width="17.28515625" style="5" customWidth="1"/>
    <col min="1512" max="1512" width="21.7109375" style="5" customWidth="1"/>
    <col min="1513" max="1513" width="12.7109375" style="5" customWidth="1"/>
    <col min="1514" max="1514" width="13.28515625" style="5" customWidth="1"/>
    <col min="1515" max="1515" width="12.85546875" style="5" customWidth="1"/>
    <col min="1516" max="1516" width="13.28515625" style="5" customWidth="1"/>
    <col min="1517" max="1517" width="15.140625" style="5" customWidth="1"/>
    <col min="1518" max="1518" width="14.7109375" style="5" customWidth="1"/>
    <col min="1519" max="1520" width="15.7109375" style="5" customWidth="1"/>
    <col min="1521" max="1536" width="14.28515625" style="5" customWidth="1"/>
    <col min="1537" max="1764" width="7.28515625" style="5"/>
    <col min="1765" max="1765" width="11.28515625" style="5" customWidth="1"/>
    <col min="1766" max="1766" width="58.42578125" style="5" customWidth="1"/>
    <col min="1767" max="1767" width="17.28515625" style="5" customWidth="1"/>
    <col min="1768" max="1768" width="21.7109375" style="5" customWidth="1"/>
    <col min="1769" max="1769" width="12.7109375" style="5" customWidth="1"/>
    <col min="1770" max="1770" width="13.28515625" style="5" customWidth="1"/>
    <col min="1771" max="1771" width="12.85546875" style="5" customWidth="1"/>
    <col min="1772" max="1772" width="13.28515625" style="5" customWidth="1"/>
    <col min="1773" max="1773" width="15.140625" style="5" customWidth="1"/>
    <col min="1774" max="1774" width="14.7109375" style="5" customWidth="1"/>
    <col min="1775" max="1776" width="15.7109375" style="5" customWidth="1"/>
    <col min="1777" max="1792" width="14.28515625" style="5" customWidth="1"/>
    <col min="1793" max="2020" width="7.28515625" style="5"/>
    <col min="2021" max="2021" width="11.28515625" style="5" customWidth="1"/>
    <col min="2022" max="2022" width="58.42578125" style="5" customWidth="1"/>
    <col min="2023" max="2023" width="17.28515625" style="5" customWidth="1"/>
    <col min="2024" max="2024" width="21.7109375" style="5" customWidth="1"/>
    <col min="2025" max="2025" width="12.7109375" style="5" customWidth="1"/>
    <col min="2026" max="2026" width="13.28515625" style="5" customWidth="1"/>
    <col min="2027" max="2027" width="12.85546875" style="5" customWidth="1"/>
    <col min="2028" max="2028" width="13.28515625" style="5" customWidth="1"/>
    <col min="2029" max="2029" width="15.140625" style="5" customWidth="1"/>
    <col min="2030" max="2030" width="14.7109375" style="5" customWidth="1"/>
    <col min="2031" max="2032" width="15.7109375" style="5" customWidth="1"/>
    <col min="2033" max="2048" width="14.28515625" style="5" customWidth="1"/>
    <col min="2049" max="2276" width="7.28515625" style="5"/>
    <col min="2277" max="2277" width="11.28515625" style="5" customWidth="1"/>
    <col min="2278" max="2278" width="58.42578125" style="5" customWidth="1"/>
    <col min="2279" max="2279" width="17.28515625" style="5" customWidth="1"/>
    <col min="2280" max="2280" width="21.7109375" style="5" customWidth="1"/>
    <col min="2281" max="2281" width="12.7109375" style="5" customWidth="1"/>
    <col min="2282" max="2282" width="13.28515625" style="5" customWidth="1"/>
    <col min="2283" max="2283" width="12.85546875" style="5" customWidth="1"/>
    <col min="2284" max="2284" width="13.28515625" style="5" customWidth="1"/>
    <col min="2285" max="2285" width="15.140625" style="5" customWidth="1"/>
    <col min="2286" max="2286" width="14.7109375" style="5" customWidth="1"/>
    <col min="2287" max="2288" width="15.7109375" style="5" customWidth="1"/>
    <col min="2289" max="2304" width="14.28515625" style="5" customWidth="1"/>
    <col min="2305" max="2532" width="7.28515625" style="5"/>
    <col min="2533" max="2533" width="11.28515625" style="5" customWidth="1"/>
    <col min="2534" max="2534" width="58.42578125" style="5" customWidth="1"/>
    <col min="2535" max="2535" width="17.28515625" style="5" customWidth="1"/>
    <col min="2536" max="2536" width="21.7109375" style="5" customWidth="1"/>
    <col min="2537" max="2537" width="12.7109375" style="5" customWidth="1"/>
    <col min="2538" max="2538" width="13.28515625" style="5" customWidth="1"/>
    <col min="2539" max="2539" width="12.85546875" style="5" customWidth="1"/>
    <col min="2540" max="2540" width="13.28515625" style="5" customWidth="1"/>
    <col min="2541" max="2541" width="15.140625" style="5" customWidth="1"/>
    <col min="2542" max="2542" width="14.7109375" style="5" customWidth="1"/>
    <col min="2543" max="2544" width="15.7109375" style="5" customWidth="1"/>
    <col min="2545" max="2560" width="14.28515625" style="5" customWidth="1"/>
    <col min="2561" max="2788" width="7.28515625" style="5"/>
    <col min="2789" max="2789" width="11.28515625" style="5" customWidth="1"/>
    <col min="2790" max="2790" width="58.42578125" style="5" customWidth="1"/>
    <col min="2791" max="2791" width="17.28515625" style="5" customWidth="1"/>
    <col min="2792" max="2792" width="21.7109375" style="5" customWidth="1"/>
    <col min="2793" max="2793" width="12.7109375" style="5" customWidth="1"/>
    <col min="2794" max="2794" width="13.28515625" style="5" customWidth="1"/>
    <col min="2795" max="2795" width="12.85546875" style="5" customWidth="1"/>
    <col min="2796" max="2796" width="13.28515625" style="5" customWidth="1"/>
    <col min="2797" max="2797" width="15.140625" style="5" customWidth="1"/>
    <col min="2798" max="2798" width="14.7109375" style="5" customWidth="1"/>
    <col min="2799" max="2800" width="15.7109375" style="5" customWidth="1"/>
    <col min="2801" max="2816" width="14.28515625" style="5" customWidth="1"/>
    <col min="2817" max="3044" width="7.28515625" style="5"/>
    <col min="3045" max="3045" width="11.28515625" style="5" customWidth="1"/>
    <col min="3046" max="3046" width="58.42578125" style="5" customWidth="1"/>
    <col min="3047" max="3047" width="17.28515625" style="5" customWidth="1"/>
    <col min="3048" max="3048" width="21.7109375" style="5" customWidth="1"/>
    <col min="3049" max="3049" width="12.7109375" style="5" customWidth="1"/>
    <col min="3050" max="3050" width="13.28515625" style="5" customWidth="1"/>
    <col min="3051" max="3051" width="12.85546875" style="5" customWidth="1"/>
    <col min="3052" max="3052" width="13.28515625" style="5" customWidth="1"/>
    <col min="3053" max="3053" width="15.140625" style="5" customWidth="1"/>
    <col min="3054" max="3054" width="14.7109375" style="5" customWidth="1"/>
    <col min="3055" max="3056" width="15.7109375" style="5" customWidth="1"/>
    <col min="3057" max="3072" width="14.28515625" style="5" customWidth="1"/>
    <col min="3073" max="3300" width="7.28515625" style="5"/>
    <col min="3301" max="3301" width="11.28515625" style="5" customWidth="1"/>
    <col min="3302" max="3302" width="58.42578125" style="5" customWidth="1"/>
    <col min="3303" max="3303" width="17.28515625" style="5" customWidth="1"/>
    <col min="3304" max="3304" width="21.7109375" style="5" customWidth="1"/>
    <col min="3305" max="3305" width="12.7109375" style="5" customWidth="1"/>
    <col min="3306" max="3306" width="13.28515625" style="5" customWidth="1"/>
    <col min="3307" max="3307" width="12.85546875" style="5" customWidth="1"/>
    <col min="3308" max="3308" width="13.28515625" style="5" customWidth="1"/>
    <col min="3309" max="3309" width="15.140625" style="5" customWidth="1"/>
    <col min="3310" max="3310" width="14.7109375" style="5" customWidth="1"/>
    <col min="3311" max="3312" width="15.7109375" style="5" customWidth="1"/>
    <col min="3313" max="3328" width="14.28515625" style="5" customWidth="1"/>
    <col min="3329" max="3556" width="7.28515625" style="5"/>
    <col min="3557" max="3557" width="11.28515625" style="5" customWidth="1"/>
    <col min="3558" max="3558" width="58.42578125" style="5" customWidth="1"/>
    <col min="3559" max="3559" width="17.28515625" style="5" customWidth="1"/>
    <col min="3560" max="3560" width="21.7109375" style="5" customWidth="1"/>
    <col min="3561" max="3561" width="12.7109375" style="5" customWidth="1"/>
    <col min="3562" max="3562" width="13.28515625" style="5" customWidth="1"/>
    <col min="3563" max="3563" width="12.85546875" style="5" customWidth="1"/>
    <col min="3564" max="3564" width="13.28515625" style="5" customWidth="1"/>
    <col min="3565" max="3565" width="15.140625" style="5" customWidth="1"/>
    <col min="3566" max="3566" width="14.7109375" style="5" customWidth="1"/>
    <col min="3567" max="3568" width="15.7109375" style="5" customWidth="1"/>
    <col min="3569" max="3584" width="14.28515625" style="5" customWidth="1"/>
    <col min="3585" max="3812" width="7.28515625" style="5"/>
    <col min="3813" max="3813" width="11.28515625" style="5" customWidth="1"/>
    <col min="3814" max="3814" width="58.42578125" style="5" customWidth="1"/>
    <col min="3815" max="3815" width="17.28515625" style="5" customWidth="1"/>
    <col min="3816" max="3816" width="21.7109375" style="5" customWidth="1"/>
    <col min="3817" max="3817" width="12.7109375" style="5" customWidth="1"/>
    <col min="3818" max="3818" width="13.28515625" style="5" customWidth="1"/>
    <col min="3819" max="3819" width="12.85546875" style="5" customWidth="1"/>
    <col min="3820" max="3820" width="13.28515625" style="5" customWidth="1"/>
    <col min="3821" max="3821" width="15.140625" style="5" customWidth="1"/>
    <col min="3822" max="3822" width="14.7109375" style="5" customWidth="1"/>
    <col min="3823" max="3824" width="15.7109375" style="5" customWidth="1"/>
    <col min="3825" max="3840" width="14.28515625" style="5" customWidth="1"/>
    <col min="3841" max="4068" width="7.28515625" style="5"/>
    <col min="4069" max="4069" width="11.28515625" style="5" customWidth="1"/>
    <col min="4070" max="4070" width="58.42578125" style="5" customWidth="1"/>
    <col min="4071" max="4071" width="17.28515625" style="5" customWidth="1"/>
    <col min="4072" max="4072" width="21.7109375" style="5" customWidth="1"/>
    <col min="4073" max="4073" width="12.7109375" style="5" customWidth="1"/>
    <col min="4074" max="4074" width="13.28515625" style="5" customWidth="1"/>
    <col min="4075" max="4075" width="12.85546875" style="5" customWidth="1"/>
    <col min="4076" max="4076" width="13.28515625" style="5" customWidth="1"/>
    <col min="4077" max="4077" width="15.140625" style="5" customWidth="1"/>
    <col min="4078" max="4078" width="14.7109375" style="5" customWidth="1"/>
    <col min="4079" max="4080" width="15.7109375" style="5" customWidth="1"/>
    <col min="4081" max="4096" width="14.28515625" style="5" customWidth="1"/>
    <col min="4097" max="4324" width="7.28515625" style="5"/>
    <col min="4325" max="4325" width="11.28515625" style="5" customWidth="1"/>
    <col min="4326" max="4326" width="58.42578125" style="5" customWidth="1"/>
    <col min="4327" max="4327" width="17.28515625" style="5" customWidth="1"/>
    <col min="4328" max="4328" width="21.7109375" style="5" customWidth="1"/>
    <col min="4329" max="4329" width="12.7109375" style="5" customWidth="1"/>
    <col min="4330" max="4330" width="13.28515625" style="5" customWidth="1"/>
    <col min="4331" max="4331" width="12.85546875" style="5" customWidth="1"/>
    <col min="4332" max="4332" width="13.28515625" style="5" customWidth="1"/>
    <col min="4333" max="4333" width="15.140625" style="5" customWidth="1"/>
    <col min="4334" max="4334" width="14.7109375" style="5" customWidth="1"/>
    <col min="4335" max="4336" width="15.7109375" style="5" customWidth="1"/>
    <col min="4337" max="4352" width="14.28515625" style="5" customWidth="1"/>
    <col min="4353" max="4580" width="7.28515625" style="5"/>
    <col min="4581" max="4581" width="11.28515625" style="5" customWidth="1"/>
    <col min="4582" max="4582" width="58.42578125" style="5" customWidth="1"/>
    <col min="4583" max="4583" width="17.28515625" style="5" customWidth="1"/>
    <col min="4584" max="4584" width="21.7109375" style="5" customWidth="1"/>
    <col min="4585" max="4585" width="12.7109375" style="5" customWidth="1"/>
    <col min="4586" max="4586" width="13.28515625" style="5" customWidth="1"/>
    <col min="4587" max="4587" width="12.85546875" style="5" customWidth="1"/>
    <col min="4588" max="4588" width="13.28515625" style="5" customWidth="1"/>
    <col min="4589" max="4589" width="15.140625" style="5" customWidth="1"/>
    <col min="4590" max="4590" width="14.7109375" style="5" customWidth="1"/>
    <col min="4591" max="4592" width="15.7109375" style="5" customWidth="1"/>
    <col min="4593" max="4608" width="14.28515625" style="5" customWidth="1"/>
    <col min="4609" max="4836" width="7.28515625" style="5"/>
    <col min="4837" max="4837" width="11.28515625" style="5" customWidth="1"/>
    <col min="4838" max="4838" width="58.42578125" style="5" customWidth="1"/>
    <col min="4839" max="4839" width="17.28515625" style="5" customWidth="1"/>
    <col min="4840" max="4840" width="21.7109375" style="5" customWidth="1"/>
    <col min="4841" max="4841" width="12.7109375" style="5" customWidth="1"/>
    <col min="4842" max="4842" width="13.28515625" style="5" customWidth="1"/>
    <col min="4843" max="4843" width="12.85546875" style="5" customWidth="1"/>
    <col min="4844" max="4844" width="13.28515625" style="5" customWidth="1"/>
    <col min="4845" max="4845" width="15.140625" style="5" customWidth="1"/>
    <col min="4846" max="4846" width="14.7109375" style="5" customWidth="1"/>
    <col min="4847" max="4848" width="15.7109375" style="5" customWidth="1"/>
    <col min="4849" max="4864" width="14.28515625" style="5" customWidth="1"/>
    <col min="4865" max="5092" width="7.28515625" style="5"/>
    <col min="5093" max="5093" width="11.28515625" style="5" customWidth="1"/>
    <col min="5094" max="5094" width="58.42578125" style="5" customWidth="1"/>
    <col min="5095" max="5095" width="17.28515625" style="5" customWidth="1"/>
    <col min="5096" max="5096" width="21.7109375" style="5" customWidth="1"/>
    <col min="5097" max="5097" width="12.7109375" style="5" customWidth="1"/>
    <col min="5098" max="5098" width="13.28515625" style="5" customWidth="1"/>
    <col min="5099" max="5099" width="12.85546875" style="5" customWidth="1"/>
    <col min="5100" max="5100" width="13.28515625" style="5" customWidth="1"/>
    <col min="5101" max="5101" width="15.140625" style="5" customWidth="1"/>
    <col min="5102" max="5102" width="14.7109375" style="5" customWidth="1"/>
    <col min="5103" max="5104" width="15.7109375" style="5" customWidth="1"/>
    <col min="5105" max="5120" width="14.28515625" style="5" customWidth="1"/>
    <col min="5121" max="5348" width="7.28515625" style="5"/>
    <col min="5349" max="5349" width="11.28515625" style="5" customWidth="1"/>
    <col min="5350" max="5350" width="58.42578125" style="5" customWidth="1"/>
    <col min="5351" max="5351" width="17.28515625" style="5" customWidth="1"/>
    <col min="5352" max="5352" width="21.7109375" style="5" customWidth="1"/>
    <col min="5353" max="5353" width="12.7109375" style="5" customWidth="1"/>
    <col min="5354" max="5354" width="13.28515625" style="5" customWidth="1"/>
    <col min="5355" max="5355" width="12.85546875" style="5" customWidth="1"/>
    <col min="5356" max="5356" width="13.28515625" style="5" customWidth="1"/>
    <col min="5357" max="5357" width="15.140625" style="5" customWidth="1"/>
    <col min="5358" max="5358" width="14.7109375" style="5" customWidth="1"/>
    <col min="5359" max="5360" width="15.7109375" style="5" customWidth="1"/>
    <col min="5361" max="5376" width="14.28515625" style="5" customWidth="1"/>
    <col min="5377" max="5604" width="7.28515625" style="5"/>
    <col min="5605" max="5605" width="11.28515625" style="5" customWidth="1"/>
    <col min="5606" max="5606" width="58.42578125" style="5" customWidth="1"/>
    <col min="5607" max="5607" width="17.28515625" style="5" customWidth="1"/>
    <col min="5608" max="5608" width="21.7109375" style="5" customWidth="1"/>
    <col min="5609" max="5609" width="12.7109375" style="5" customWidth="1"/>
    <col min="5610" max="5610" width="13.28515625" style="5" customWidth="1"/>
    <col min="5611" max="5611" width="12.85546875" style="5" customWidth="1"/>
    <col min="5612" max="5612" width="13.28515625" style="5" customWidth="1"/>
    <col min="5613" max="5613" width="15.140625" style="5" customWidth="1"/>
    <col min="5614" max="5614" width="14.7109375" style="5" customWidth="1"/>
    <col min="5615" max="5616" width="15.7109375" style="5" customWidth="1"/>
    <col min="5617" max="5632" width="14.28515625" style="5" customWidth="1"/>
    <col min="5633" max="5860" width="7.28515625" style="5"/>
    <col min="5861" max="5861" width="11.28515625" style="5" customWidth="1"/>
    <col min="5862" max="5862" width="58.42578125" style="5" customWidth="1"/>
    <col min="5863" max="5863" width="17.28515625" style="5" customWidth="1"/>
    <col min="5864" max="5864" width="21.7109375" style="5" customWidth="1"/>
    <col min="5865" max="5865" width="12.7109375" style="5" customWidth="1"/>
    <col min="5866" max="5866" width="13.28515625" style="5" customWidth="1"/>
    <col min="5867" max="5867" width="12.85546875" style="5" customWidth="1"/>
    <col min="5868" max="5868" width="13.28515625" style="5" customWidth="1"/>
    <col min="5869" max="5869" width="15.140625" style="5" customWidth="1"/>
    <col min="5870" max="5870" width="14.7109375" style="5" customWidth="1"/>
    <col min="5871" max="5872" width="15.7109375" style="5" customWidth="1"/>
    <col min="5873" max="5888" width="14.28515625" style="5" customWidth="1"/>
    <col min="5889" max="6116" width="7.28515625" style="5"/>
    <col min="6117" max="6117" width="11.28515625" style="5" customWidth="1"/>
    <col min="6118" max="6118" width="58.42578125" style="5" customWidth="1"/>
    <col min="6119" max="6119" width="17.28515625" style="5" customWidth="1"/>
    <col min="6120" max="6120" width="21.7109375" style="5" customWidth="1"/>
    <col min="6121" max="6121" width="12.7109375" style="5" customWidth="1"/>
    <col min="6122" max="6122" width="13.28515625" style="5" customWidth="1"/>
    <col min="6123" max="6123" width="12.85546875" style="5" customWidth="1"/>
    <col min="6124" max="6124" width="13.28515625" style="5" customWidth="1"/>
    <col min="6125" max="6125" width="15.140625" style="5" customWidth="1"/>
    <col min="6126" max="6126" width="14.7109375" style="5" customWidth="1"/>
    <col min="6127" max="6128" width="15.7109375" style="5" customWidth="1"/>
    <col min="6129" max="6144" width="14.28515625" style="5" customWidth="1"/>
    <col min="6145" max="6372" width="7.28515625" style="5"/>
    <col min="6373" max="6373" width="11.28515625" style="5" customWidth="1"/>
    <col min="6374" max="6374" width="58.42578125" style="5" customWidth="1"/>
    <col min="6375" max="6375" width="17.28515625" style="5" customWidth="1"/>
    <col min="6376" max="6376" width="21.7109375" style="5" customWidth="1"/>
    <col min="6377" max="6377" width="12.7109375" style="5" customWidth="1"/>
    <col min="6378" max="6378" width="13.28515625" style="5" customWidth="1"/>
    <col min="6379" max="6379" width="12.85546875" style="5" customWidth="1"/>
    <col min="6380" max="6380" width="13.28515625" style="5" customWidth="1"/>
    <col min="6381" max="6381" width="15.140625" style="5" customWidth="1"/>
    <col min="6382" max="6382" width="14.7109375" style="5" customWidth="1"/>
    <col min="6383" max="6384" width="15.7109375" style="5" customWidth="1"/>
    <col min="6385" max="6400" width="14.28515625" style="5" customWidth="1"/>
    <col min="6401" max="6628" width="7.28515625" style="5"/>
    <col min="6629" max="6629" width="11.28515625" style="5" customWidth="1"/>
    <col min="6630" max="6630" width="58.42578125" style="5" customWidth="1"/>
    <col min="6631" max="6631" width="17.28515625" style="5" customWidth="1"/>
    <col min="6632" max="6632" width="21.7109375" style="5" customWidth="1"/>
    <col min="6633" max="6633" width="12.7109375" style="5" customWidth="1"/>
    <col min="6634" max="6634" width="13.28515625" style="5" customWidth="1"/>
    <col min="6635" max="6635" width="12.85546875" style="5" customWidth="1"/>
    <col min="6636" max="6636" width="13.28515625" style="5" customWidth="1"/>
    <col min="6637" max="6637" width="15.140625" style="5" customWidth="1"/>
    <col min="6638" max="6638" width="14.7109375" style="5" customWidth="1"/>
    <col min="6639" max="6640" width="15.7109375" style="5" customWidth="1"/>
    <col min="6641" max="6656" width="14.28515625" style="5" customWidth="1"/>
    <col min="6657" max="6884" width="7.28515625" style="5"/>
    <col min="6885" max="6885" width="11.28515625" style="5" customWidth="1"/>
    <col min="6886" max="6886" width="58.42578125" style="5" customWidth="1"/>
    <col min="6887" max="6887" width="17.28515625" style="5" customWidth="1"/>
    <col min="6888" max="6888" width="21.7109375" style="5" customWidth="1"/>
    <col min="6889" max="6889" width="12.7109375" style="5" customWidth="1"/>
    <col min="6890" max="6890" width="13.28515625" style="5" customWidth="1"/>
    <col min="6891" max="6891" width="12.85546875" style="5" customWidth="1"/>
    <col min="6892" max="6892" width="13.28515625" style="5" customWidth="1"/>
    <col min="6893" max="6893" width="15.140625" style="5" customWidth="1"/>
    <col min="6894" max="6894" width="14.7109375" style="5" customWidth="1"/>
    <col min="6895" max="6896" width="15.7109375" style="5" customWidth="1"/>
    <col min="6897" max="6912" width="14.28515625" style="5" customWidth="1"/>
    <col min="6913" max="7140" width="7.28515625" style="5"/>
    <col min="7141" max="7141" width="11.28515625" style="5" customWidth="1"/>
    <col min="7142" max="7142" width="58.42578125" style="5" customWidth="1"/>
    <col min="7143" max="7143" width="17.28515625" style="5" customWidth="1"/>
    <col min="7144" max="7144" width="21.7109375" style="5" customWidth="1"/>
    <col min="7145" max="7145" width="12.7109375" style="5" customWidth="1"/>
    <col min="7146" max="7146" width="13.28515625" style="5" customWidth="1"/>
    <col min="7147" max="7147" width="12.85546875" style="5" customWidth="1"/>
    <col min="7148" max="7148" width="13.28515625" style="5" customWidth="1"/>
    <col min="7149" max="7149" width="15.140625" style="5" customWidth="1"/>
    <col min="7150" max="7150" width="14.7109375" style="5" customWidth="1"/>
    <col min="7151" max="7152" width="15.7109375" style="5" customWidth="1"/>
    <col min="7153" max="7168" width="14.28515625" style="5" customWidth="1"/>
    <col min="7169" max="7396" width="7.28515625" style="5"/>
    <col min="7397" max="7397" width="11.28515625" style="5" customWidth="1"/>
    <col min="7398" max="7398" width="58.42578125" style="5" customWidth="1"/>
    <col min="7399" max="7399" width="17.28515625" style="5" customWidth="1"/>
    <col min="7400" max="7400" width="21.7109375" style="5" customWidth="1"/>
    <col min="7401" max="7401" width="12.7109375" style="5" customWidth="1"/>
    <col min="7402" max="7402" width="13.28515625" style="5" customWidth="1"/>
    <col min="7403" max="7403" width="12.85546875" style="5" customWidth="1"/>
    <col min="7404" max="7404" width="13.28515625" style="5" customWidth="1"/>
    <col min="7405" max="7405" width="15.140625" style="5" customWidth="1"/>
    <col min="7406" max="7406" width="14.7109375" style="5" customWidth="1"/>
    <col min="7407" max="7408" width="15.7109375" style="5" customWidth="1"/>
    <col min="7409" max="7424" width="14.28515625" style="5" customWidth="1"/>
    <col min="7425" max="7652" width="7.28515625" style="5"/>
    <col min="7653" max="7653" width="11.28515625" style="5" customWidth="1"/>
    <col min="7654" max="7654" width="58.42578125" style="5" customWidth="1"/>
    <col min="7655" max="7655" width="17.28515625" style="5" customWidth="1"/>
    <col min="7656" max="7656" width="21.7109375" style="5" customWidth="1"/>
    <col min="7657" max="7657" width="12.7109375" style="5" customWidth="1"/>
    <col min="7658" max="7658" width="13.28515625" style="5" customWidth="1"/>
    <col min="7659" max="7659" width="12.85546875" style="5" customWidth="1"/>
    <col min="7660" max="7660" width="13.28515625" style="5" customWidth="1"/>
    <col min="7661" max="7661" width="15.140625" style="5" customWidth="1"/>
    <col min="7662" max="7662" width="14.7109375" style="5" customWidth="1"/>
    <col min="7663" max="7664" width="15.7109375" style="5" customWidth="1"/>
    <col min="7665" max="7680" width="14.28515625" style="5" customWidth="1"/>
    <col min="7681" max="7908" width="7.28515625" style="5"/>
    <col min="7909" max="7909" width="11.28515625" style="5" customWidth="1"/>
    <col min="7910" max="7910" width="58.42578125" style="5" customWidth="1"/>
    <col min="7911" max="7911" width="17.28515625" style="5" customWidth="1"/>
    <col min="7912" max="7912" width="21.7109375" style="5" customWidth="1"/>
    <col min="7913" max="7913" width="12.7109375" style="5" customWidth="1"/>
    <col min="7914" max="7914" width="13.28515625" style="5" customWidth="1"/>
    <col min="7915" max="7915" width="12.85546875" style="5" customWidth="1"/>
    <col min="7916" max="7916" width="13.28515625" style="5" customWidth="1"/>
    <col min="7917" max="7917" width="15.140625" style="5" customWidth="1"/>
    <col min="7918" max="7918" width="14.7109375" style="5" customWidth="1"/>
    <col min="7919" max="7920" width="15.7109375" style="5" customWidth="1"/>
    <col min="7921" max="7936" width="14.28515625" style="5" customWidth="1"/>
    <col min="7937" max="8164" width="7.28515625" style="5"/>
    <col min="8165" max="8165" width="11.28515625" style="5" customWidth="1"/>
    <col min="8166" max="8166" width="58.42578125" style="5" customWidth="1"/>
    <col min="8167" max="8167" width="17.28515625" style="5" customWidth="1"/>
    <col min="8168" max="8168" width="21.7109375" style="5" customWidth="1"/>
    <col min="8169" max="8169" width="12.7109375" style="5" customWidth="1"/>
    <col min="8170" max="8170" width="13.28515625" style="5" customWidth="1"/>
    <col min="8171" max="8171" width="12.85546875" style="5" customWidth="1"/>
    <col min="8172" max="8172" width="13.28515625" style="5" customWidth="1"/>
    <col min="8173" max="8173" width="15.140625" style="5" customWidth="1"/>
    <col min="8174" max="8174" width="14.7109375" style="5" customWidth="1"/>
    <col min="8175" max="8176" width="15.7109375" style="5" customWidth="1"/>
    <col min="8177" max="8192" width="14.28515625" style="5" customWidth="1"/>
    <col min="8193" max="8420" width="7.28515625" style="5"/>
    <col min="8421" max="8421" width="11.28515625" style="5" customWidth="1"/>
    <col min="8422" max="8422" width="58.42578125" style="5" customWidth="1"/>
    <col min="8423" max="8423" width="17.28515625" style="5" customWidth="1"/>
    <col min="8424" max="8424" width="21.7109375" style="5" customWidth="1"/>
    <col min="8425" max="8425" width="12.7109375" style="5" customWidth="1"/>
    <col min="8426" max="8426" width="13.28515625" style="5" customWidth="1"/>
    <col min="8427" max="8427" width="12.85546875" style="5" customWidth="1"/>
    <col min="8428" max="8428" width="13.28515625" style="5" customWidth="1"/>
    <col min="8429" max="8429" width="15.140625" style="5" customWidth="1"/>
    <col min="8430" max="8430" width="14.7109375" style="5" customWidth="1"/>
    <col min="8431" max="8432" width="15.7109375" style="5" customWidth="1"/>
    <col min="8433" max="8448" width="14.28515625" style="5" customWidth="1"/>
    <col min="8449" max="8676" width="7.28515625" style="5"/>
    <col min="8677" max="8677" width="11.28515625" style="5" customWidth="1"/>
    <col min="8678" max="8678" width="58.42578125" style="5" customWidth="1"/>
    <col min="8679" max="8679" width="17.28515625" style="5" customWidth="1"/>
    <col min="8680" max="8680" width="21.7109375" style="5" customWidth="1"/>
    <col min="8681" max="8681" width="12.7109375" style="5" customWidth="1"/>
    <col min="8682" max="8682" width="13.28515625" style="5" customWidth="1"/>
    <col min="8683" max="8683" width="12.85546875" style="5" customWidth="1"/>
    <col min="8684" max="8684" width="13.28515625" style="5" customWidth="1"/>
    <col min="8685" max="8685" width="15.140625" style="5" customWidth="1"/>
    <col min="8686" max="8686" width="14.7109375" style="5" customWidth="1"/>
    <col min="8687" max="8688" width="15.7109375" style="5" customWidth="1"/>
    <col min="8689" max="8704" width="14.28515625" style="5" customWidth="1"/>
    <col min="8705" max="8932" width="7.28515625" style="5"/>
    <col min="8933" max="8933" width="11.28515625" style="5" customWidth="1"/>
    <col min="8934" max="8934" width="58.42578125" style="5" customWidth="1"/>
    <col min="8935" max="8935" width="17.28515625" style="5" customWidth="1"/>
    <col min="8936" max="8936" width="21.7109375" style="5" customWidth="1"/>
    <col min="8937" max="8937" width="12.7109375" style="5" customWidth="1"/>
    <col min="8938" max="8938" width="13.28515625" style="5" customWidth="1"/>
    <col min="8939" max="8939" width="12.85546875" style="5" customWidth="1"/>
    <col min="8940" max="8940" width="13.28515625" style="5" customWidth="1"/>
    <col min="8941" max="8941" width="15.140625" style="5" customWidth="1"/>
    <col min="8942" max="8942" width="14.7109375" style="5" customWidth="1"/>
    <col min="8943" max="8944" width="15.7109375" style="5" customWidth="1"/>
    <col min="8945" max="8960" width="14.28515625" style="5" customWidth="1"/>
    <col min="8961" max="9188" width="7.28515625" style="5"/>
    <col min="9189" max="9189" width="11.28515625" style="5" customWidth="1"/>
    <col min="9190" max="9190" width="58.42578125" style="5" customWidth="1"/>
    <col min="9191" max="9191" width="17.28515625" style="5" customWidth="1"/>
    <col min="9192" max="9192" width="21.7109375" style="5" customWidth="1"/>
    <col min="9193" max="9193" width="12.7109375" style="5" customWidth="1"/>
    <col min="9194" max="9194" width="13.28515625" style="5" customWidth="1"/>
    <col min="9195" max="9195" width="12.85546875" style="5" customWidth="1"/>
    <col min="9196" max="9196" width="13.28515625" style="5" customWidth="1"/>
    <col min="9197" max="9197" width="15.140625" style="5" customWidth="1"/>
    <col min="9198" max="9198" width="14.7109375" style="5" customWidth="1"/>
    <col min="9199" max="9200" width="15.7109375" style="5" customWidth="1"/>
    <col min="9201" max="9216" width="14.28515625" style="5" customWidth="1"/>
    <col min="9217" max="9444" width="7.28515625" style="5"/>
    <col min="9445" max="9445" width="11.28515625" style="5" customWidth="1"/>
    <col min="9446" max="9446" width="58.42578125" style="5" customWidth="1"/>
    <col min="9447" max="9447" width="17.28515625" style="5" customWidth="1"/>
    <col min="9448" max="9448" width="21.7109375" style="5" customWidth="1"/>
    <col min="9449" max="9449" width="12.7109375" style="5" customWidth="1"/>
    <col min="9450" max="9450" width="13.28515625" style="5" customWidth="1"/>
    <col min="9451" max="9451" width="12.85546875" style="5" customWidth="1"/>
    <col min="9452" max="9452" width="13.28515625" style="5" customWidth="1"/>
    <col min="9453" max="9453" width="15.140625" style="5" customWidth="1"/>
    <col min="9454" max="9454" width="14.7109375" style="5" customWidth="1"/>
    <col min="9455" max="9456" width="15.7109375" style="5" customWidth="1"/>
    <col min="9457" max="9472" width="14.28515625" style="5" customWidth="1"/>
    <col min="9473" max="9700" width="7.28515625" style="5"/>
    <col min="9701" max="9701" width="11.28515625" style="5" customWidth="1"/>
    <col min="9702" max="9702" width="58.42578125" style="5" customWidth="1"/>
    <col min="9703" max="9703" width="17.28515625" style="5" customWidth="1"/>
    <col min="9704" max="9704" width="21.7109375" style="5" customWidth="1"/>
    <col min="9705" max="9705" width="12.7109375" style="5" customWidth="1"/>
    <col min="9706" max="9706" width="13.28515625" style="5" customWidth="1"/>
    <col min="9707" max="9707" width="12.85546875" style="5" customWidth="1"/>
    <col min="9708" max="9708" width="13.28515625" style="5" customWidth="1"/>
    <col min="9709" max="9709" width="15.140625" style="5" customWidth="1"/>
    <col min="9710" max="9710" width="14.7109375" style="5" customWidth="1"/>
    <col min="9711" max="9712" width="15.7109375" style="5" customWidth="1"/>
    <col min="9713" max="9728" width="14.28515625" style="5" customWidth="1"/>
    <col min="9729" max="9956" width="7.28515625" style="5"/>
    <col min="9957" max="9957" width="11.28515625" style="5" customWidth="1"/>
    <col min="9958" max="9958" width="58.42578125" style="5" customWidth="1"/>
    <col min="9959" max="9959" width="17.28515625" style="5" customWidth="1"/>
    <col min="9960" max="9960" width="21.7109375" style="5" customWidth="1"/>
    <col min="9961" max="9961" width="12.7109375" style="5" customWidth="1"/>
    <col min="9962" max="9962" width="13.28515625" style="5" customWidth="1"/>
    <col min="9963" max="9963" width="12.85546875" style="5" customWidth="1"/>
    <col min="9964" max="9964" width="13.28515625" style="5" customWidth="1"/>
    <col min="9965" max="9965" width="15.140625" style="5" customWidth="1"/>
    <col min="9966" max="9966" width="14.7109375" style="5" customWidth="1"/>
    <col min="9967" max="9968" width="15.7109375" style="5" customWidth="1"/>
    <col min="9969" max="9984" width="14.28515625" style="5" customWidth="1"/>
    <col min="9985" max="10212" width="7.28515625" style="5"/>
    <col min="10213" max="10213" width="11.28515625" style="5" customWidth="1"/>
    <col min="10214" max="10214" width="58.42578125" style="5" customWidth="1"/>
    <col min="10215" max="10215" width="17.28515625" style="5" customWidth="1"/>
    <col min="10216" max="10216" width="21.7109375" style="5" customWidth="1"/>
    <col min="10217" max="10217" width="12.7109375" style="5" customWidth="1"/>
    <col min="10218" max="10218" width="13.28515625" style="5" customWidth="1"/>
    <col min="10219" max="10219" width="12.85546875" style="5" customWidth="1"/>
    <col min="10220" max="10220" width="13.28515625" style="5" customWidth="1"/>
    <col min="10221" max="10221" width="15.140625" style="5" customWidth="1"/>
    <col min="10222" max="10222" width="14.7109375" style="5" customWidth="1"/>
    <col min="10223" max="10224" width="15.7109375" style="5" customWidth="1"/>
    <col min="10225" max="10240" width="14.28515625" style="5" customWidth="1"/>
    <col min="10241" max="10468" width="7.28515625" style="5"/>
    <col min="10469" max="10469" width="11.28515625" style="5" customWidth="1"/>
    <col min="10470" max="10470" width="58.42578125" style="5" customWidth="1"/>
    <col min="10471" max="10471" width="17.28515625" style="5" customWidth="1"/>
    <col min="10472" max="10472" width="21.7109375" style="5" customWidth="1"/>
    <col min="10473" max="10473" width="12.7109375" style="5" customWidth="1"/>
    <col min="10474" max="10474" width="13.28515625" style="5" customWidth="1"/>
    <col min="10475" max="10475" width="12.85546875" style="5" customWidth="1"/>
    <col min="10476" max="10476" width="13.28515625" style="5" customWidth="1"/>
    <col min="10477" max="10477" width="15.140625" style="5" customWidth="1"/>
    <col min="10478" max="10478" width="14.7109375" style="5" customWidth="1"/>
    <col min="10479" max="10480" width="15.7109375" style="5" customWidth="1"/>
    <col min="10481" max="10496" width="14.28515625" style="5" customWidth="1"/>
    <col min="10497" max="10724" width="7.28515625" style="5"/>
    <col min="10725" max="10725" width="11.28515625" style="5" customWidth="1"/>
    <col min="10726" max="10726" width="58.42578125" style="5" customWidth="1"/>
    <col min="10727" max="10727" width="17.28515625" style="5" customWidth="1"/>
    <col min="10728" max="10728" width="21.7109375" style="5" customWidth="1"/>
    <col min="10729" max="10729" width="12.7109375" style="5" customWidth="1"/>
    <col min="10730" max="10730" width="13.28515625" style="5" customWidth="1"/>
    <col min="10731" max="10731" width="12.85546875" style="5" customWidth="1"/>
    <col min="10732" max="10732" width="13.28515625" style="5" customWidth="1"/>
    <col min="10733" max="10733" width="15.140625" style="5" customWidth="1"/>
    <col min="10734" max="10734" width="14.7109375" style="5" customWidth="1"/>
    <col min="10735" max="10736" width="15.7109375" style="5" customWidth="1"/>
    <col min="10737" max="10752" width="14.28515625" style="5" customWidth="1"/>
    <col min="10753" max="10980" width="7.28515625" style="5"/>
    <col min="10981" max="10981" width="11.28515625" style="5" customWidth="1"/>
    <col min="10982" max="10982" width="58.42578125" style="5" customWidth="1"/>
    <col min="10983" max="10983" width="17.28515625" style="5" customWidth="1"/>
    <col min="10984" max="10984" width="21.7109375" style="5" customWidth="1"/>
    <col min="10985" max="10985" width="12.7109375" style="5" customWidth="1"/>
    <col min="10986" max="10986" width="13.28515625" style="5" customWidth="1"/>
    <col min="10987" max="10987" width="12.85546875" style="5" customWidth="1"/>
    <col min="10988" max="10988" width="13.28515625" style="5" customWidth="1"/>
    <col min="10989" max="10989" width="15.140625" style="5" customWidth="1"/>
    <col min="10990" max="10990" width="14.7109375" style="5" customWidth="1"/>
    <col min="10991" max="10992" width="15.7109375" style="5" customWidth="1"/>
    <col min="10993" max="11008" width="14.28515625" style="5" customWidth="1"/>
    <col min="11009" max="11236" width="7.28515625" style="5"/>
    <col min="11237" max="11237" width="11.28515625" style="5" customWidth="1"/>
    <col min="11238" max="11238" width="58.42578125" style="5" customWidth="1"/>
    <col min="11239" max="11239" width="17.28515625" style="5" customWidth="1"/>
    <col min="11240" max="11240" width="21.7109375" style="5" customWidth="1"/>
    <col min="11241" max="11241" width="12.7109375" style="5" customWidth="1"/>
    <col min="11242" max="11242" width="13.28515625" style="5" customWidth="1"/>
    <col min="11243" max="11243" width="12.85546875" style="5" customWidth="1"/>
    <col min="11244" max="11244" width="13.28515625" style="5" customWidth="1"/>
    <col min="11245" max="11245" width="15.140625" style="5" customWidth="1"/>
    <col min="11246" max="11246" width="14.7109375" style="5" customWidth="1"/>
    <col min="11247" max="11248" width="15.7109375" style="5" customWidth="1"/>
    <col min="11249" max="11264" width="14.28515625" style="5" customWidth="1"/>
    <col min="11265" max="11492" width="7.28515625" style="5"/>
    <col min="11493" max="11493" width="11.28515625" style="5" customWidth="1"/>
    <col min="11494" max="11494" width="58.42578125" style="5" customWidth="1"/>
    <col min="11495" max="11495" width="17.28515625" style="5" customWidth="1"/>
    <col min="11496" max="11496" width="21.7109375" style="5" customWidth="1"/>
    <col min="11497" max="11497" width="12.7109375" style="5" customWidth="1"/>
    <col min="11498" max="11498" width="13.28515625" style="5" customWidth="1"/>
    <col min="11499" max="11499" width="12.85546875" style="5" customWidth="1"/>
    <col min="11500" max="11500" width="13.28515625" style="5" customWidth="1"/>
    <col min="11501" max="11501" width="15.140625" style="5" customWidth="1"/>
    <col min="11502" max="11502" width="14.7109375" style="5" customWidth="1"/>
    <col min="11503" max="11504" width="15.7109375" style="5" customWidth="1"/>
    <col min="11505" max="11520" width="14.28515625" style="5" customWidth="1"/>
    <col min="11521" max="11748" width="7.28515625" style="5"/>
    <col min="11749" max="11749" width="11.28515625" style="5" customWidth="1"/>
    <col min="11750" max="11750" width="58.42578125" style="5" customWidth="1"/>
    <col min="11751" max="11751" width="17.28515625" style="5" customWidth="1"/>
    <col min="11752" max="11752" width="21.7109375" style="5" customWidth="1"/>
    <col min="11753" max="11753" width="12.7109375" style="5" customWidth="1"/>
    <col min="11754" max="11754" width="13.28515625" style="5" customWidth="1"/>
    <col min="11755" max="11755" width="12.85546875" style="5" customWidth="1"/>
    <col min="11756" max="11756" width="13.28515625" style="5" customWidth="1"/>
    <col min="11757" max="11757" width="15.140625" style="5" customWidth="1"/>
    <col min="11758" max="11758" width="14.7109375" style="5" customWidth="1"/>
    <col min="11759" max="11760" width="15.7109375" style="5" customWidth="1"/>
    <col min="11761" max="11776" width="14.28515625" style="5" customWidth="1"/>
    <col min="11777" max="12004" width="7.28515625" style="5"/>
    <col min="12005" max="12005" width="11.28515625" style="5" customWidth="1"/>
    <col min="12006" max="12006" width="58.42578125" style="5" customWidth="1"/>
    <col min="12007" max="12007" width="17.28515625" style="5" customWidth="1"/>
    <col min="12008" max="12008" width="21.7109375" style="5" customWidth="1"/>
    <col min="12009" max="12009" width="12.7109375" style="5" customWidth="1"/>
    <col min="12010" max="12010" width="13.28515625" style="5" customWidth="1"/>
    <col min="12011" max="12011" width="12.85546875" style="5" customWidth="1"/>
    <col min="12012" max="12012" width="13.28515625" style="5" customWidth="1"/>
    <col min="12013" max="12013" width="15.140625" style="5" customWidth="1"/>
    <col min="12014" max="12014" width="14.7109375" style="5" customWidth="1"/>
    <col min="12015" max="12016" width="15.7109375" style="5" customWidth="1"/>
    <col min="12017" max="12032" width="14.28515625" style="5" customWidth="1"/>
    <col min="12033" max="12260" width="7.28515625" style="5"/>
    <col min="12261" max="12261" width="11.28515625" style="5" customWidth="1"/>
    <col min="12262" max="12262" width="58.42578125" style="5" customWidth="1"/>
    <col min="12263" max="12263" width="17.28515625" style="5" customWidth="1"/>
    <col min="12264" max="12264" width="21.7109375" style="5" customWidth="1"/>
    <col min="12265" max="12265" width="12.7109375" style="5" customWidth="1"/>
    <col min="12266" max="12266" width="13.28515625" style="5" customWidth="1"/>
    <col min="12267" max="12267" width="12.85546875" style="5" customWidth="1"/>
    <col min="12268" max="12268" width="13.28515625" style="5" customWidth="1"/>
    <col min="12269" max="12269" width="15.140625" style="5" customWidth="1"/>
    <col min="12270" max="12270" width="14.7109375" style="5" customWidth="1"/>
    <col min="12271" max="12272" width="15.7109375" style="5" customWidth="1"/>
    <col min="12273" max="12288" width="14.28515625" style="5" customWidth="1"/>
    <col min="12289" max="12516" width="7.28515625" style="5"/>
    <col min="12517" max="12517" width="11.28515625" style="5" customWidth="1"/>
    <col min="12518" max="12518" width="58.42578125" style="5" customWidth="1"/>
    <col min="12519" max="12519" width="17.28515625" style="5" customWidth="1"/>
    <col min="12520" max="12520" width="21.7109375" style="5" customWidth="1"/>
    <col min="12521" max="12521" width="12.7109375" style="5" customWidth="1"/>
    <col min="12522" max="12522" width="13.28515625" style="5" customWidth="1"/>
    <col min="12523" max="12523" width="12.85546875" style="5" customWidth="1"/>
    <col min="12524" max="12524" width="13.28515625" style="5" customWidth="1"/>
    <col min="12525" max="12525" width="15.140625" style="5" customWidth="1"/>
    <col min="12526" max="12526" width="14.7109375" style="5" customWidth="1"/>
    <col min="12527" max="12528" width="15.7109375" style="5" customWidth="1"/>
    <col min="12529" max="12544" width="14.28515625" style="5" customWidth="1"/>
    <col min="12545" max="12772" width="7.28515625" style="5"/>
    <col min="12773" max="12773" width="11.28515625" style="5" customWidth="1"/>
    <col min="12774" max="12774" width="58.42578125" style="5" customWidth="1"/>
    <col min="12775" max="12775" width="17.28515625" style="5" customWidth="1"/>
    <col min="12776" max="12776" width="21.7109375" style="5" customWidth="1"/>
    <col min="12777" max="12777" width="12.7109375" style="5" customWidth="1"/>
    <col min="12778" max="12778" width="13.28515625" style="5" customWidth="1"/>
    <col min="12779" max="12779" width="12.85546875" style="5" customWidth="1"/>
    <col min="12780" max="12780" width="13.28515625" style="5" customWidth="1"/>
    <col min="12781" max="12781" width="15.140625" style="5" customWidth="1"/>
    <col min="12782" max="12782" width="14.7109375" style="5" customWidth="1"/>
    <col min="12783" max="12784" width="15.7109375" style="5" customWidth="1"/>
    <col min="12785" max="12800" width="14.28515625" style="5" customWidth="1"/>
    <col min="12801" max="13028" width="7.28515625" style="5"/>
    <col min="13029" max="13029" width="11.28515625" style="5" customWidth="1"/>
    <col min="13030" max="13030" width="58.42578125" style="5" customWidth="1"/>
    <col min="13031" max="13031" width="17.28515625" style="5" customWidth="1"/>
    <col min="13032" max="13032" width="21.7109375" style="5" customWidth="1"/>
    <col min="13033" max="13033" width="12.7109375" style="5" customWidth="1"/>
    <col min="13034" max="13034" width="13.28515625" style="5" customWidth="1"/>
    <col min="13035" max="13035" width="12.85546875" style="5" customWidth="1"/>
    <col min="13036" max="13036" width="13.28515625" style="5" customWidth="1"/>
    <col min="13037" max="13037" width="15.140625" style="5" customWidth="1"/>
    <col min="13038" max="13038" width="14.7109375" style="5" customWidth="1"/>
    <col min="13039" max="13040" width="15.7109375" style="5" customWidth="1"/>
    <col min="13041" max="13056" width="14.28515625" style="5" customWidth="1"/>
    <col min="13057" max="13284" width="7.28515625" style="5"/>
    <col min="13285" max="13285" width="11.28515625" style="5" customWidth="1"/>
    <col min="13286" max="13286" width="58.42578125" style="5" customWidth="1"/>
    <col min="13287" max="13287" width="17.28515625" style="5" customWidth="1"/>
    <col min="13288" max="13288" width="21.7109375" style="5" customWidth="1"/>
    <col min="13289" max="13289" width="12.7109375" style="5" customWidth="1"/>
    <col min="13290" max="13290" width="13.28515625" style="5" customWidth="1"/>
    <col min="13291" max="13291" width="12.85546875" style="5" customWidth="1"/>
    <col min="13292" max="13292" width="13.28515625" style="5" customWidth="1"/>
    <col min="13293" max="13293" width="15.140625" style="5" customWidth="1"/>
    <col min="13294" max="13294" width="14.7109375" style="5" customWidth="1"/>
    <col min="13295" max="13296" width="15.7109375" style="5" customWidth="1"/>
    <col min="13297" max="13312" width="14.28515625" style="5" customWidth="1"/>
    <col min="13313" max="13540" width="7.28515625" style="5"/>
    <col min="13541" max="13541" width="11.28515625" style="5" customWidth="1"/>
    <col min="13542" max="13542" width="58.42578125" style="5" customWidth="1"/>
    <col min="13543" max="13543" width="17.28515625" style="5" customWidth="1"/>
    <col min="13544" max="13544" width="21.7109375" style="5" customWidth="1"/>
    <col min="13545" max="13545" width="12.7109375" style="5" customWidth="1"/>
    <col min="13546" max="13546" width="13.28515625" style="5" customWidth="1"/>
    <col min="13547" max="13547" width="12.85546875" style="5" customWidth="1"/>
    <col min="13548" max="13548" width="13.28515625" style="5" customWidth="1"/>
    <col min="13549" max="13549" width="15.140625" style="5" customWidth="1"/>
    <col min="13550" max="13550" width="14.7109375" style="5" customWidth="1"/>
    <col min="13551" max="13552" width="15.7109375" style="5" customWidth="1"/>
    <col min="13553" max="13568" width="14.28515625" style="5" customWidth="1"/>
    <col min="13569" max="13796" width="7.28515625" style="5"/>
    <col min="13797" max="13797" width="11.28515625" style="5" customWidth="1"/>
    <col min="13798" max="13798" width="58.42578125" style="5" customWidth="1"/>
    <col min="13799" max="13799" width="17.28515625" style="5" customWidth="1"/>
    <col min="13800" max="13800" width="21.7109375" style="5" customWidth="1"/>
    <col min="13801" max="13801" width="12.7109375" style="5" customWidth="1"/>
    <col min="13802" max="13802" width="13.28515625" style="5" customWidth="1"/>
    <col min="13803" max="13803" width="12.85546875" style="5" customWidth="1"/>
    <col min="13804" max="13804" width="13.28515625" style="5" customWidth="1"/>
    <col min="13805" max="13805" width="15.140625" style="5" customWidth="1"/>
    <col min="13806" max="13806" width="14.7109375" style="5" customWidth="1"/>
    <col min="13807" max="13808" width="15.7109375" style="5" customWidth="1"/>
    <col min="13809" max="13824" width="14.28515625" style="5" customWidth="1"/>
    <col min="13825" max="14052" width="7.28515625" style="5"/>
    <col min="14053" max="14053" width="11.28515625" style="5" customWidth="1"/>
    <col min="14054" max="14054" width="58.42578125" style="5" customWidth="1"/>
    <col min="14055" max="14055" width="17.28515625" style="5" customWidth="1"/>
    <col min="14056" max="14056" width="21.7109375" style="5" customWidth="1"/>
    <col min="14057" max="14057" width="12.7109375" style="5" customWidth="1"/>
    <col min="14058" max="14058" width="13.28515625" style="5" customWidth="1"/>
    <col min="14059" max="14059" width="12.85546875" style="5" customWidth="1"/>
    <col min="14060" max="14060" width="13.28515625" style="5" customWidth="1"/>
    <col min="14061" max="14061" width="15.140625" style="5" customWidth="1"/>
    <col min="14062" max="14062" width="14.7109375" style="5" customWidth="1"/>
    <col min="14063" max="14064" width="15.7109375" style="5" customWidth="1"/>
    <col min="14065" max="14080" width="14.28515625" style="5" customWidth="1"/>
    <col min="14081" max="14308" width="7.28515625" style="5"/>
    <col min="14309" max="14309" width="11.28515625" style="5" customWidth="1"/>
    <col min="14310" max="14310" width="58.42578125" style="5" customWidth="1"/>
    <col min="14311" max="14311" width="17.28515625" style="5" customWidth="1"/>
    <col min="14312" max="14312" width="21.7109375" style="5" customWidth="1"/>
    <col min="14313" max="14313" width="12.7109375" style="5" customWidth="1"/>
    <col min="14314" max="14314" width="13.28515625" style="5" customWidth="1"/>
    <col min="14315" max="14315" width="12.85546875" style="5" customWidth="1"/>
    <col min="14316" max="14316" width="13.28515625" style="5" customWidth="1"/>
    <col min="14317" max="14317" width="15.140625" style="5" customWidth="1"/>
    <col min="14318" max="14318" width="14.7109375" style="5" customWidth="1"/>
    <col min="14319" max="14320" width="15.7109375" style="5" customWidth="1"/>
    <col min="14321" max="14336" width="14.28515625" style="5" customWidth="1"/>
    <col min="14337" max="14564" width="7.28515625" style="5"/>
    <col min="14565" max="14565" width="11.28515625" style="5" customWidth="1"/>
    <col min="14566" max="14566" width="58.42578125" style="5" customWidth="1"/>
    <col min="14567" max="14567" width="17.28515625" style="5" customWidth="1"/>
    <col min="14568" max="14568" width="21.7109375" style="5" customWidth="1"/>
    <col min="14569" max="14569" width="12.7109375" style="5" customWidth="1"/>
    <col min="14570" max="14570" width="13.28515625" style="5" customWidth="1"/>
    <col min="14571" max="14571" width="12.85546875" style="5" customWidth="1"/>
    <col min="14572" max="14572" width="13.28515625" style="5" customWidth="1"/>
    <col min="14573" max="14573" width="15.140625" style="5" customWidth="1"/>
    <col min="14574" max="14574" width="14.7109375" style="5" customWidth="1"/>
    <col min="14575" max="14576" width="15.7109375" style="5" customWidth="1"/>
    <col min="14577" max="14592" width="14.28515625" style="5" customWidth="1"/>
    <col min="14593" max="14820" width="7.28515625" style="5"/>
    <col min="14821" max="14821" width="11.28515625" style="5" customWidth="1"/>
    <col min="14822" max="14822" width="58.42578125" style="5" customWidth="1"/>
    <col min="14823" max="14823" width="17.28515625" style="5" customWidth="1"/>
    <col min="14824" max="14824" width="21.7109375" style="5" customWidth="1"/>
    <col min="14825" max="14825" width="12.7109375" style="5" customWidth="1"/>
    <col min="14826" max="14826" width="13.28515625" style="5" customWidth="1"/>
    <col min="14827" max="14827" width="12.85546875" style="5" customWidth="1"/>
    <col min="14828" max="14828" width="13.28515625" style="5" customWidth="1"/>
    <col min="14829" max="14829" width="15.140625" style="5" customWidth="1"/>
    <col min="14830" max="14830" width="14.7109375" style="5" customWidth="1"/>
    <col min="14831" max="14832" width="15.7109375" style="5" customWidth="1"/>
    <col min="14833" max="14848" width="14.28515625" style="5" customWidth="1"/>
    <col min="14849" max="15076" width="7.28515625" style="5"/>
    <col min="15077" max="15077" width="11.28515625" style="5" customWidth="1"/>
    <col min="15078" max="15078" width="58.42578125" style="5" customWidth="1"/>
    <col min="15079" max="15079" width="17.28515625" style="5" customWidth="1"/>
    <col min="15080" max="15080" width="21.7109375" style="5" customWidth="1"/>
    <col min="15081" max="15081" width="12.7109375" style="5" customWidth="1"/>
    <col min="15082" max="15082" width="13.28515625" style="5" customWidth="1"/>
    <col min="15083" max="15083" width="12.85546875" style="5" customWidth="1"/>
    <col min="15084" max="15084" width="13.28515625" style="5" customWidth="1"/>
    <col min="15085" max="15085" width="15.140625" style="5" customWidth="1"/>
    <col min="15086" max="15086" width="14.7109375" style="5" customWidth="1"/>
    <col min="15087" max="15088" width="15.7109375" style="5" customWidth="1"/>
    <col min="15089" max="15104" width="14.28515625" style="5" customWidth="1"/>
    <col min="15105" max="15332" width="7.28515625" style="5"/>
    <col min="15333" max="15333" width="11.28515625" style="5" customWidth="1"/>
    <col min="15334" max="15334" width="58.42578125" style="5" customWidth="1"/>
    <col min="15335" max="15335" width="17.28515625" style="5" customWidth="1"/>
    <col min="15336" max="15336" width="21.7109375" style="5" customWidth="1"/>
    <col min="15337" max="15337" width="12.7109375" style="5" customWidth="1"/>
    <col min="15338" max="15338" width="13.28515625" style="5" customWidth="1"/>
    <col min="15339" max="15339" width="12.85546875" style="5" customWidth="1"/>
    <col min="15340" max="15340" width="13.28515625" style="5" customWidth="1"/>
    <col min="15341" max="15341" width="15.140625" style="5" customWidth="1"/>
    <col min="15342" max="15342" width="14.7109375" style="5" customWidth="1"/>
    <col min="15343" max="15344" width="15.7109375" style="5" customWidth="1"/>
    <col min="15345" max="15360" width="14.28515625" style="5" customWidth="1"/>
    <col min="15361" max="15588" width="7.28515625" style="5"/>
    <col min="15589" max="15589" width="11.28515625" style="5" customWidth="1"/>
    <col min="15590" max="15590" width="58.42578125" style="5" customWidth="1"/>
    <col min="15591" max="15591" width="17.28515625" style="5" customWidth="1"/>
    <col min="15592" max="15592" width="21.7109375" style="5" customWidth="1"/>
    <col min="15593" max="15593" width="12.7109375" style="5" customWidth="1"/>
    <col min="15594" max="15594" width="13.28515625" style="5" customWidth="1"/>
    <col min="15595" max="15595" width="12.85546875" style="5" customWidth="1"/>
    <col min="15596" max="15596" width="13.28515625" style="5" customWidth="1"/>
    <col min="15597" max="15597" width="15.140625" style="5" customWidth="1"/>
    <col min="15598" max="15598" width="14.7109375" style="5" customWidth="1"/>
    <col min="15599" max="15600" width="15.7109375" style="5" customWidth="1"/>
    <col min="15601" max="15616" width="14.28515625" style="5" customWidth="1"/>
    <col min="15617" max="15844" width="7.28515625" style="5"/>
    <col min="15845" max="15845" width="11.28515625" style="5" customWidth="1"/>
    <col min="15846" max="15846" width="58.42578125" style="5" customWidth="1"/>
    <col min="15847" max="15847" width="17.28515625" style="5" customWidth="1"/>
    <col min="15848" max="15848" width="21.7109375" style="5" customWidth="1"/>
    <col min="15849" max="15849" width="12.7109375" style="5" customWidth="1"/>
    <col min="15850" max="15850" width="13.28515625" style="5" customWidth="1"/>
    <col min="15851" max="15851" width="12.85546875" style="5" customWidth="1"/>
    <col min="15852" max="15852" width="13.28515625" style="5" customWidth="1"/>
    <col min="15853" max="15853" width="15.140625" style="5" customWidth="1"/>
    <col min="15854" max="15854" width="14.7109375" style="5" customWidth="1"/>
    <col min="15855" max="15856" width="15.7109375" style="5" customWidth="1"/>
    <col min="15857" max="15872" width="14.28515625" style="5" customWidth="1"/>
    <col min="15873" max="16100" width="7.28515625" style="5"/>
    <col min="16101" max="16101" width="11.28515625" style="5" customWidth="1"/>
    <col min="16102" max="16102" width="58.42578125" style="5" customWidth="1"/>
    <col min="16103" max="16103" width="17.28515625" style="5" customWidth="1"/>
    <col min="16104" max="16104" width="21.7109375" style="5" customWidth="1"/>
    <col min="16105" max="16105" width="12.7109375" style="5" customWidth="1"/>
    <col min="16106" max="16106" width="13.28515625" style="5" customWidth="1"/>
    <col min="16107" max="16107" width="12.85546875" style="5" customWidth="1"/>
    <col min="16108" max="16108" width="13.28515625" style="5" customWidth="1"/>
    <col min="16109" max="16109" width="15.140625" style="5" customWidth="1"/>
    <col min="16110" max="16110" width="14.7109375" style="5" customWidth="1"/>
    <col min="16111" max="16112" width="15.7109375" style="5" customWidth="1"/>
    <col min="16113" max="16128" width="14.28515625" style="5" customWidth="1"/>
    <col min="16129" max="16384" width="7.28515625" style="5"/>
  </cols>
  <sheetData>
    <row r="1" spans="1:7" x14ac:dyDescent="0.4">
      <c r="A1" s="1" t="s">
        <v>0</v>
      </c>
    </row>
    <row r="2" spans="1:7" s="10" customFormat="1" ht="15.75" customHeight="1" x14ac:dyDescent="0.4">
      <c r="A2" s="6"/>
      <c r="B2" s="7"/>
      <c r="C2" s="8"/>
      <c r="D2" s="9"/>
      <c r="E2" s="9"/>
      <c r="F2" s="9"/>
      <c r="G2" s="9"/>
    </row>
    <row r="3" spans="1:7" s="10" customFormat="1" x14ac:dyDescent="0.4">
      <c r="A3" s="11" t="s">
        <v>53</v>
      </c>
      <c r="B3" s="7"/>
      <c r="C3" s="8"/>
      <c r="D3" s="9"/>
      <c r="E3" s="9"/>
      <c r="F3" s="9"/>
      <c r="G3" s="9"/>
    </row>
    <row r="4" spans="1:7" s="10" customFormat="1" ht="15.75" customHeight="1" thickBot="1" x14ac:dyDescent="0.45">
      <c r="A4" s="8"/>
      <c r="B4" s="7"/>
      <c r="C4" s="8"/>
      <c r="D4" s="9"/>
      <c r="E4" s="9"/>
      <c r="F4" s="9"/>
      <c r="G4" s="9"/>
    </row>
    <row r="5" spans="1:7" s="10" customFormat="1" ht="44.25" customHeight="1" thickBot="1" x14ac:dyDescent="0.45">
      <c r="A5" s="144" t="s">
        <v>3</v>
      </c>
      <c r="B5" s="146" t="s">
        <v>4</v>
      </c>
      <c r="C5" s="108" t="s">
        <v>5</v>
      </c>
      <c r="D5" s="109" t="s">
        <v>6</v>
      </c>
      <c r="E5" s="109" t="s">
        <v>7</v>
      </c>
      <c r="F5" s="109" t="s">
        <v>8</v>
      </c>
      <c r="G5" s="109" t="s">
        <v>9</v>
      </c>
    </row>
    <row r="6" spans="1:7" s="10" customFormat="1" ht="69" customHeight="1" thickBot="1" x14ac:dyDescent="0.45">
      <c r="A6" s="145"/>
      <c r="B6" s="147"/>
      <c r="C6" s="14" t="s">
        <v>115</v>
      </c>
      <c r="D6" s="15" t="s">
        <v>115</v>
      </c>
      <c r="E6" s="15" t="s">
        <v>115</v>
      </c>
      <c r="F6" s="15" t="s">
        <v>115</v>
      </c>
      <c r="G6" s="15" t="s">
        <v>115</v>
      </c>
    </row>
    <row r="7" spans="1:7" s="10" customFormat="1" ht="84" customHeight="1" thickBot="1" x14ac:dyDescent="0.45">
      <c r="A7" s="16">
        <v>302</v>
      </c>
      <c r="B7" s="20" t="s">
        <v>54</v>
      </c>
      <c r="C7" s="18" t="s">
        <v>73</v>
      </c>
      <c r="D7" s="19">
        <v>4.2</v>
      </c>
      <c r="E7" s="19">
        <v>7.8</v>
      </c>
      <c r="F7" s="19">
        <v>19.8</v>
      </c>
      <c r="G7" s="19">
        <v>172.5</v>
      </c>
    </row>
    <row r="8" spans="1:7" s="10" customFormat="1" ht="50.1" customHeight="1" thickBot="1" x14ac:dyDescent="0.45">
      <c r="A8" s="16">
        <v>685</v>
      </c>
      <c r="B8" s="20" t="s">
        <v>55</v>
      </c>
      <c r="C8" s="18" t="s">
        <v>56</v>
      </c>
      <c r="D8" s="19">
        <v>0.2</v>
      </c>
      <c r="E8" s="19">
        <v>0</v>
      </c>
      <c r="F8" s="19">
        <v>15</v>
      </c>
      <c r="G8" s="19">
        <v>58</v>
      </c>
    </row>
    <row r="9" spans="1:7" s="10" customFormat="1" ht="60" customHeight="1" thickBot="1" x14ac:dyDescent="0.45">
      <c r="A9" s="16"/>
      <c r="B9" s="20" t="s">
        <v>16</v>
      </c>
      <c r="C9" s="18">
        <v>36</v>
      </c>
      <c r="D9" s="19">
        <v>2.6999999999999997</v>
      </c>
      <c r="E9" s="19">
        <v>1.044</v>
      </c>
      <c r="F9" s="19">
        <v>18.504000000000001</v>
      </c>
      <c r="G9" s="19">
        <v>94.8</v>
      </c>
    </row>
    <row r="10" spans="1:7" s="10" customFormat="1" ht="50.1" customHeight="1" thickBot="1" x14ac:dyDescent="0.45">
      <c r="A10" s="16"/>
      <c r="B10" s="23" t="s">
        <v>18</v>
      </c>
      <c r="C10" s="18"/>
      <c r="D10" s="19">
        <f>SUM(D7:D9)</f>
        <v>7.1</v>
      </c>
      <c r="E10" s="19">
        <f t="shared" ref="E10:G10" si="0">SUM(E7:E9)</f>
        <v>8.8439999999999994</v>
      </c>
      <c r="F10" s="19">
        <f t="shared" si="0"/>
        <v>53.304000000000002</v>
      </c>
      <c r="G10" s="19">
        <f t="shared" si="0"/>
        <v>325.3</v>
      </c>
    </row>
    <row r="11" spans="1:7" s="10" customFormat="1" ht="40.5" customHeight="1" thickBot="1" x14ac:dyDescent="0.45">
      <c r="A11" s="16"/>
      <c r="B11" s="23" t="s">
        <v>19</v>
      </c>
      <c r="C11" s="18"/>
      <c r="D11" s="19">
        <f t="shared" ref="D11:G11" si="1">D10</f>
        <v>7.1</v>
      </c>
      <c r="E11" s="19">
        <f t="shared" si="1"/>
        <v>8.8439999999999994</v>
      </c>
      <c r="F11" s="19">
        <f t="shared" si="1"/>
        <v>53.304000000000002</v>
      </c>
      <c r="G11" s="19">
        <f t="shared" si="1"/>
        <v>325.3</v>
      </c>
    </row>
    <row r="12" spans="1:7" s="10" customFormat="1" x14ac:dyDescent="0.4">
      <c r="A12" s="24"/>
      <c r="B12" s="25"/>
      <c r="C12" s="24"/>
      <c r="D12" s="26"/>
      <c r="E12" s="26"/>
      <c r="F12" s="26"/>
      <c r="G12" s="26"/>
    </row>
    <row r="13" spans="1:7" s="10" customFormat="1" x14ac:dyDescent="0.4">
      <c r="A13" s="11" t="s">
        <v>57</v>
      </c>
      <c r="B13" s="7"/>
      <c r="C13" s="8"/>
      <c r="D13" s="9"/>
      <c r="E13" s="9"/>
      <c r="F13" s="9"/>
      <c r="G13" s="9"/>
    </row>
    <row r="14" spans="1:7" s="10" customFormat="1" ht="28.5" thickBot="1" x14ac:dyDescent="0.45">
      <c r="A14" s="8"/>
      <c r="B14" s="7"/>
      <c r="C14" s="8"/>
      <c r="D14" s="9"/>
      <c r="E14" s="9"/>
      <c r="F14" s="9"/>
      <c r="G14" s="9"/>
    </row>
    <row r="15" spans="1:7" s="10" customFormat="1" ht="43.5" customHeight="1" thickBot="1" x14ac:dyDescent="0.45">
      <c r="A15" s="144" t="s">
        <v>3</v>
      </c>
      <c r="B15" s="146" t="s">
        <v>4</v>
      </c>
      <c r="C15" s="108" t="s">
        <v>5</v>
      </c>
      <c r="D15" s="109" t="s">
        <v>6</v>
      </c>
      <c r="E15" s="109" t="s">
        <v>7</v>
      </c>
      <c r="F15" s="109" t="s">
        <v>8</v>
      </c>
      <c r="G15" s="109" t="s">
        <v>9</v>
      </c>
    </row>
    <row r="16" spans="1:7" s="10" customFormat="1" ht="71.25" customHeight="1" thickBot="1" x14ac:dyDescent="0.45">
      <c r="A16" s="145"/>
      <c r="B16" s="147"/>
      <c r="C16" s="14" t="s">
        <v>115</v>
      </c>
      <c r="D16" s="15" t="s">
        <v>115</v>
      </c>
      <c r="E16" s="15" t="s">
        <v>115</v>
      </c>
      <c r="F16" s="15" t="s">
        <v>115</v>
      </c>
      <c r="G16" s="15" t="s">
        <v>115</v>
      </c>
    </row>
    <row r="17" spans="1:7" s="10" customFormat="1" ht="82.5" customHeight="1" thickBot="1" x14ac:dyDescent="0.45">
      <c r="A17" s="16">
        <v>302</v>
      </c>
      <c r="B17" s="20" t="s">
        <v>58</v>
      </c>
      <c r="C17" s="18" t="s">
        <v>73</v>
      </c>
      <c r="D17" s="19">
        <v>4.49</v>
      </c>
      <c r="E17" s="19">
        <v>7.13</v>
      </c>
      <c r="F17" s="19">
        <v>24.64</v>
      </c>
      <c r="G17" s="19">
        <v>186</v>
      </c>
    </row>
    <row r="18" spans="1:7" s="10" customFormat="1" ht="50.1" customHeight="1" thickBot="1" x14ac:dyDescent="0.45">
      <c r="A18" s="16">
        <v>686</v>
      </c>
      <c r="B18" s="20" t="s">
        <v>59</v>
      </c>
      <c r="C18" s="28" t="s">
        <v>60</v>
      </c>
      <c r="D18" s="21">
        <v>0.3</v>
      </c>
      <c r="E18" s="21">
        <v>0</v>
      </c>
      <c r="F18" s="21">
        <v>15.2</v>
      </c>
      <c r="G18" s="21">
        <v>60</v>
      </c>
    </row>
    <row r="19" spans="1:7" s="10" customFormat="1" ht="69.75" customHeight="1" thickBot="1" x14ac:dyDescent="0.45">
      <c r="A19" s="16"/>
      <c r="B19" s="20" t="s">
        <v>16</v>
      </c>
      <c r="C19" s="18">
        <v>36</v>
      </c>
      <c r="D19" s="19">
        <v>2.6999999999999997</v>
      </c>
      <c r="E19" s="19">
        <v>1.044</v>
      </c>
      <c r="F19" s="19">
        <v>18.504000000000001</v>
      </c>
      <c r="G19" s="19">
        <v>94.8</v>
      </c>
    </row>
    <row r="20" spans="1:7" s="10" customFormat="1" ht="69.75" customHeight="1" thickBot="1" x14ac:dyDescent="0.45">
      <c r="A20" s="16"/>
      <c r="B20" s="23" t="s">
        <v>18</v>
      </c>
      <c r="C20" s="18"/>
      <c r="D20" s="19">
        <f>SUM(D17:D19)</f>
        <v>7.49</v>
      </c>
      <c r="E20" s="19">
        <f t="shared" ref="E20:G20" si="2">SUM(E17:E19)</f>
        <v>8.1739999999999995</v>
      </c>
      <c r="F20" s="19">
        <f t="shared" si="2"/>
        <v>58.344000000000008</v>
      </c>
      <c r="G20" s="19">
        <f t="shared" si="2"/>
        <v>340.8</v>
      </c>
    </row>
    <row r="21" spans="1:7" s="10" customFormat="1" ht="39" customHeight="1" thickBot="1" x14ac:dyDescent="0.45">
      <c r="A21" s="16"/>
      <c r="B21" s="23" t="s">
        <v>19</v>
      </c>
      <c r="C21" s="18"/>
      <c r="D21" s="19">
        <f t="shared" ref="D21:G21" si="3">D20</f>
        <v>7.49</v>
      </c>
      <c r="E21" s="19">
        <f t="shared" si="3"/>
        <v>8.1739999999999995</v>
      </c>
      <c r="F21" s="19">
        <f t="shared" si="3"/>
        <v>58.344000000000008</v>
      </c>
      <c r="G21" s="19">
        <f t="shared" si="3"/>
        <v>340.8</v>
      </c>
    </row>
    <row r="22" spans="1:7" s="10" customFormat="1" x14ac:dyDescent="0.4">
      <c r="A22" s="6"/>
      <c r="B22" s="7"/>
      <c r="C22" s="8"/>
      <c r="D22" s="9"/>
      <c r="E22" s="9"/>
      <c r="F22" s="9"/>
      <c r="G22" s="9"/>
    </row>
    <row r="23" spans="1:7" s="10" customFormat="1" x14ac:dyDescent="0.4">
      <c r="A23" s="6"/>
      <c r="B23" s="7"/>
      <c r="C23" s="8"/>
      <c r="D23" s="9"/>
      <c r="E23" s="9"/>
      <c r="F23" s="9"/>
      <c r="G23" s="9"/>
    </row>
    <row r="24" spans="1:7" s="10" customFormat="1" ht="28.5" thickBot="1" x14ac:dyDescent="0.45">
      <c r="A24" s="11" t="s">
        <v>61</v>
      </c>
      <c r="B24" s="7"/>
      <c r="C24" s="8"/>
      <c r="D24" s="9"/>
      <c r="E24" s="9"/>
      <c r="F24" s="9"/>
      <c r="G24" s="9"/>
    </row>
    <row r="25" spans="1:7" s="10" customFormat="1" ht="34.5" customHeight="1" thickBot="1" x14ac:dyDescent="0.45">
      <c r="A25" s="144" t="s">
        <v>3</v>
      </c>
      <c r="B25" s="146" t="s">
        <v>4</v>
      </c>
      <c r="C25" s="108" t="s">
        <v>5</v>
      </c>
      <c r="D25" s="109" t="s">
        <v>6</v>
      </c>
      <c r="E25" s="109" t="s">
        <v>7</v>
      </c>
      <c r="F25" s="109" t="s">
        <v>8</v>
      </c>
      <c r="G25" s="109" t="s">
        <v>9</v>
      </c>
    </row>
    <row r="26" spans="1:7" s="10" customFormat="1" ht="93" customHeight="1" thickBot="1" x14ac:dyDescent="0.45">
      <c r="A26" s="145"/>
      <c r="B26" s="147"/>
      <c r="C26" s="14" t="s">
        <v>115</v>
      </c>
      <c r="D26" s="15" t="s">
        <v>115</v>
      </c>
      <c r="E26" s="15" t="s">
        <v>115</v>
      </c>
      <c r="F26" s="15" t="s">
        <v>115</v>
      </c>
      <c r="G26" s="15" t="s">
        <v>115</v>
      </c>
    </row>
    <row r="27" spans="1:7" s="10" customFormat="1" ht="73.5" customHeight="1" thickBot="1" x14ac:dyDescent="0.45">
      <c r="A27" s="16">
        <v>302</v>
      </c>
      <c r="B27" s="17" t="s">
        <v>67</v>
      </c>
      <c r="C27" s="18" t="s">
        <v>73</v>
      </c>
      <c r="D27" s="19">
        <v>4.5</v>
      </c>
      <c r="E27" s="19">
        <v>7.05</v>
      </c>
      <c r="F27" s="19">
        <v>23.25</v>
      </c>
      <c r="G27" s="19">
        <v>180</v>
      </c>
    </row>
    <row r="28" spans="1:7" s="10" customFormat="1" ht="60.75" customHeight="1" thickBot="1" x14ac:dyDescent="0.45">
      <c r="A28" s="36">
        <v>685</v>
      </c>
      <c r="B28" s="37" t="s">
        <v>63</v>
      </c>
      <c r="C28" s="38" t="s">
        <v>56</v>
      </c>
      <c r="D28" s="40">
        <v>0.2</v>
      </c>
      <c r="E28" s="39">
        <v>0</v>
      </c>
      <c r="F28" s="19">
        <v>15</v>
      </c>
      <c r="G28" s="21">
        <v>58</v>
      </c>
    </row>
    <row r="29" spans="1:7" s="10" customFormat="1" ht="69.75" customHeight="1" thickBot="1" x14ac:dyDescent="0.45">
      <c r="A29" s="16"/>
      <c r="B29" s="20" t="s">
        <v>16</v>
      </c>
      <c r="C29" s="18">
        <v>36</v>
      </c>
      <c r="D29" s="19">
        <v>2.6999999999999997</v>
      </c>
      <c r="E29" s="19">
        <v>1.044</v>
      </c>
      <c r="F29" s="19">
        <v>18.504000000000001</v>
      </c>
      <c r="G29" s="19">
        <v>94.8</v>
      </c>
    </row>
    <row r="30" spans="1:7" s="10" customFormat="1" ht="50.1" customHeight="1" thickBot="1" x14ac:dyDescent="0.45">
      <c r="A30" s="16"/>
      <c r="B30" s="23" t="s">
        <v>18</v>
      </c>
      <c r="C30" s="18"/>
      <c r="D30" s="19">
        <f t="shared" ref="D30:G30" si="4">SUM(D27:D29)</f>
        <v>7.4</v>
      </c>
      <c r="E30" s="19">
        <f t="shared" si="4"/>
        <v>8.0939999999999994</v>
      </c>
      <c r="F30" s="19">
        <f t="shared" si="4"/>
        <v>56.754000000000005</v>
      </c>
      <c r="G30" s="19">
        <f t="shared" si="4"/>
        <v>332.8</v>
      </c>
    </row>
    <row r="31" spans="1:7" s="10" customFormat="1" ht="40.5" customHeight="1" thickBot="1" x14ac:dyDescent="0.45">
      <c r="A31" s="16"/>
      <c r="B31" s="23" t="s">
        <v>19</v>
      </c>
      <c r="C31" s="18"/>
      <c r="D31" s="19">
        <f t="shared" ref="D31:G31" si="5">D30</f>
        <v>7.4</v>
      </c>
      <c r="E31" s="19">
        <f t="shared" si="5"/>
        <v>8.0939999999999994</v>
      </c>
      <c r="F31" s="19">
        <f t="shared" si="5"/>
        <v>56.754000000000005</v>
      </c>
      <c r="G31" s="19">
        <f t="shared" si="5"/>
        <v>332.8</v>
      </c>
    </row>
    <row r="32" spans="1:7" s="10" customFormat="1" x14ac:dyDescent="0.4">
      <c r="A32" s="6"/>
      <c r="B32" s="7"/>
      <c r="C32" s="8"/>
      <c r="D32" s="9"/>
      <c r="E32" s="9"/>
      <c r="F32" s="9"/>
      <c r="G32" s="9"/>
    </row>
    <row r="33" spans="1:7" s="10" customFormat="1" x14ac:dyDescent="0.4">
      <c r="A33" s="6"/>
      <c r="B33" s="7"/>
      <c r="C33" s="8"/>
      <c r="D33" s="9"/>
      <c r="E33" s="9"/>
      <c r="F33" s="9"/>
      <c r="G33" s="9"/>
    </row>
    <row r="34" spans="1:7" s="10" customFormat="1" x14ac:dyDescent="0.4">
      <c r="A34" s="11" t="s">
        <v>64</v>
      </c>
      <c r="B34" s="7"/>
      <c r="C34" s="8"/>
      <c r="D34" s="9"/>
      <c r="E34" s="9"/>
      <c r="F34" s="9"/>
      <c r="G34" s="9"/>
    </row>
    <row r="35" spans="1:7" s="10" customFormat="1" ht="28.5" thickBot="1" x14ac:dyDescent="0.45">
      <c r="A35" s="8"/>
      <c r="B35" s="7"/>
      <c r="C35" s="8"/>
      <c r="D35" s="9"/>
      <c r="E35" s="9"/>
      <c r="F35" s="9"/>
      <c r="G35" s="9"/>
    </row>
    <row r="36" spans="1:7" s="10" customFormat="1" ht="34.5" customHeight="1" thickBot="1" x14ac:dyDescent="0.45">
      <c r="A36" s="144" t="s">
        <v>3</v>
      </c>
      <c r="B36" s="146" t="s">
        <v>4</v>
      </c>
      <c r="C36" s="108" t="s">
        <v>5</v>
      </c>
      <c r="D36" s="109" t="s">
        <v>6</v>
      </c>
      <c r="E36" s="109" t="s">
        <v>7</v>
      </c>
      <c r="F36" s="109" t="s">
        <v>8</v>
      </c>
      <c r="G36" s="109" t="s">
        <v>9</v>
      </c>
    </row>
    <row r="37" spans="1:7" s="10" customFormat="1" ht="84.75" customHeight="1" thickBot="1" x14ac:dyDescent="0.45">
      <c r="A37" s="145"/>
      <c r="B37" s="147"/>
      <c r="C37" s="14" t="s">
        <v>115</v>
      </c>
      <c r="D37" s="15" t="s">
        <v>115</v>
      </c>
      <c r="E37" s="15" t="s">
        <v>115</v>
      </c>
      <c r="F37" s="15" t="s">
        <v>115</v>
      </c>
      <c r="G37" s="15" t="s">
        <v>115</v>
      </c>
    </row>
    <row r="38" spans="1:7" s="10" customFormat="1" ht="63" customHeight="1" thickBot="1" x14ac:dyDescent="0.45">
      <c r="A38" s="16">
        <v>333</v>
      </c>
      <c r="B38" s="20" t="s">
        <v>65</v>
      </c>
      <c r="C38" s="18">
        <v>100</v>
      </c>
      <c r="D38" s="19">
        <v>5.3999999999999995</v>
      </c>
      <c r="E38" s="19">
        <v>6.1733333333333329</v>
      </c>
      <c r="F38" s="19">
        <v>21.3</v>
      </c>
      <c r="G38" s="19">
        <v>167</v>
      </c>
    </row>
    <row r="39" spans="1:7" s="10" customFormat="1" ht="50.1" customHeight="1" thickBot="1" x14ac:dyDescent="0.45">
      <c r="A39" s="16">
        <v>686</v>
      </c>
      <c r="B39" s="20" t="s">
        <v>59</v>
      </c>
      <c r="C39" s="28" t="s">
        <v>60</v>
      </c>
      <c r="D39" s="21">
        <v>0.3</v>
      </c>
      <c r="E39" s="21">
        <v>0</v>
      </c>
      <c r="F39" s="21">
        <v>15.2</v>
      </c>
      <c r="G39" s="21">
        <v>60</v>
      </c>
    </row>
    <row r="40" spans="1:7" s="10" customFormat="1" ht="69.75" customHeight="1" thickBot="1" x14ac:dyDescent="0.45">
      <c r="A40" s="16"/>
      <c r="B40" s="20" t="s">
        <v>16</v>
      </c>
      <c r="C40" s="18">
        <v>36</v>
      </c>
      <c r="D40" s="19">
        <v>2.6999999999999997</v>
      </c>
      <c r="E40" s="19">
        <v>1.044</v>
      </c>
      <c r="F40" s="19">
        <v>18.504000000000001</v>
      </c>
      <c r="G40" s="19">
        <v>94.8</v>
      </c>
    </row>
    <row r="41" spans="1:7" s="10" customFormat="1" ht="50.1" customHeight="1" thickBot="1" x14ac:dyDescent="0.45">
      <c r="A41" s="16"/>
      <c r="B41" s="23" t="s">
        <v>18</v>
      </c>
      <c r="C41" s="18"/>
      <c r="D41" s="19">
        <f t="shared" ref="D41:G41" si="6">SUM(D38:D40)</f>
        <v>8.3999999999999986</v>
      </c>
      <c r="E41" s="19">
        <f t="shared" si="6"/>
        <v>7.2173333333333325</v>
      </c>
      <c r="F41" s="19">
        <f t="shared" si="6"/>
        <v>55.004000000000005</v>
      </c>
      <c r="G41" s="19">
        <f t="shared" si="6"/>
        <v>321.8</v>
      </c>
    </row>
    <row r="42" spans="1:7" s="10" customFormat="1" ht="50.1" customHeight="1" thickBot="1" x14ac:dyDescent="0.45">
      <c r="A42" s="16"/>
      <c r="B42" s="23" t="s">
        <v>19</v>
      </c>
      <c r="C42" s="18"/>
      <c r="D42" s="19">
        <f t="shared" ref="D42:G42" si="7">D41</f>
        <v>8.3999999999999986</v>
      </c>
      <c r="E42" s="19">
        <f t="shared" si="7"/>
        <v>7.2173333333333325</v>
      </c>
      <c r="F42" s="19">
        <f t="shared" si="7"/>
        <v>55.004000000000005</v>
      </c>
      <c r="G42" s="19">
        <f t="shared" si="7"/>
        <v>321.8</v>
      </c>
    </row>
    <row r="43" spans="1:7" s="10" customFormat="1" ht="50.1" customHeight="1" x14ac:dyDescent="0.4">
      <c r="A43" s="8"/>
      <c r="B43" s="7"/>
      <c r="C43" s="8"/>
      <c r="D43" s="9"/>
      <c r="E43" s="9"/>
      <c r="F43" s="9"/>
      <c r="G43" s="9"/>
    </row>
    <row r="44" spans="1:7" s="10" customFormat="1" ht="50.1" customHeight="1" x14ac:dyDescent="0.4">
      <c r="A44" s="11" t="s">
        <v>66</v>
      </c>
      <c r="B44" s="29"/>
      <c r="C44" s="8"/>
      <c r="D44" s="9"/>
      <c r="E44" s="9"/>
      <c r="F44" s="9"/>
      <c r="G44" s="9"/>
    </row>
    <row r="45" spans="1:7" s="10" customFormat="1" ht="50.1" customHeight="1" thickBot="1" x14ac:dyDescent="0.45">
      <c r="A45" s="6"/>
      <c r="B45" s="7"/>
      <c r="C45" s="8"/>
      <c r="D45" s="9"/>
      <c r="E45" s="9"/>
      <c r="F45" s="9"/>
      <c r="G45" s="9"/>
    </row>
    <row r="46" spans="1:7" s="10" customFormat="1" ht="36" customHeight="1" thickBot="1" x14ac:dyDescent="0.45">
      <c r="A46" s="144" t="s">
        <v>3</v>
      </c>
      <c r="B46" s="146" t="s">
        <v>4</v>
      </c>
      <c r="C46" s="108" t="s">
        <v>5</v>
      </c>
      <c r="D46" s="109" t="s">
        <v>6</v>
      </c>
      <c r="E46" s="109" t="s">
        <v>7</v>
      </c>
      <c r="F46" s="109" t="s">
        <v>8</v>
      </c>
      <c r="G46" s="109" t="s">
        <v>9</v>
      </c>
    </row>
    <row r="47" spans="1:7" s="10" customFormat="1" ht="85.5" customHeight="1" thickBot="1" x14ac:dyDescent="0.45">
      <c r="A47" s="145"/>
      <c r="B47" s="147"/>
      <c r="C47" s="14" t="s">
        <v>115</v>
      </c>
      <c r="D47" s="15" t="s">
        <v>115</v>
      </c>
      <c r="E47" s="15" t="s">
        <v>115</v>
      </c>
      <c r="F47" s="15" t="s">
        <v>115</v>
      </c>
      <c r="G47" s="15" t="s">
        <v>115</v>
      </c>
    </row>
    <row r="48" spans="1:7" s="10" customFormat="1" ht="60.75" customHeight="1" thickBot="1" x14ac:dyDescent="0.45">
      <c r="A48" s="16">
        <v>302</v>
      </c>
      <c r="B48" s="17" t="s">
        <v>62</v>
      </c>
      <c r="C48" s="18" t="s">
        <v>73</v>
      </c>
      <c r="D48" s="19">
        <v>3.72</v>
      </c>
      <c r="E48" s="19">
        <v>6.36</v>
      </c>
      <c r="F48" s="19">
        <v>23.56</v>
      </c>
      <c r="G48" s="19">
        <v>172.05</v>
      </c>
    </row>
    <row r="49" spans="1:7" s="10" customFormat="1" ht="63.75" customHeight="1" thickBot="1" x14ac:dyDescent="0.45">
      <c r="A49" s="16">
        <v>685</v>
      </c>
      <c r="B49" s="20" t="s">
        <v>63</v>
      </c>
      <c r="C49" s="41" t="s">
        <v>56</v>
      </c>
      <c r="D49" s="19">
        <v>0.2</v>
      </c>
      <c r="E49" s="19">
        <v>0</v>
      </c>
      <c r="F49" s="19">
        <v>15</v>
      </c>
      <c r="G49" s="19">
        <v>58</v>
      </c>
    </row>
    <row r="50" spans="1:7" s="10" customFormat="1" ht="69.75" customHeight="1" thickBot="1" x14ac:dyDescent="0.45">
      <c r="A50" s="16"/>
      <c r="B50" s="20" t="s">
        <v>16</v>
      </c>
      <c r="C50" s="18">
        <v>36</v>
      </c>
      <c r="D50" s="19">
        <v>2.6999999999999997</v>
      </c>
      <c r="E50" s="19">
        <v>1.044</v>
      </c>
      <c r="F50" s="19">
        <v>18.504000000000001</v>
      </c>
      <c r="G50" s="19">
        <v>94.8</v>
      </c>
    </row>
    <row r="51" spans="1:7" s="10" customFormat="1" ht="50.1" customHeight="1" thickBot="1" x14ac:dyDescent="0.45">
      <c r="A51" s="16"/>
      <c r="B51" s="23" t="s">
        <v>18</v>
      </c>
      <c r="C51" s="18"/>
      <c r="D51" s="19">
        <f t="shared" ref="D51:G51" si="8">SUM(D48:D50)</f>
        <v>6.62</v>
      </c>
      <c r="E51" s="19">
        <f t="shared" si="8"/>
        <v>7.4039999999999999</v>
      </c>
      <c r="F51" s="19">
        <f t="shared" si="8"/>
        <v>57.064000000000007</v>
      </c>
      <c r="G51" s="19">
        <f t="shared" si="8"/>
        <v>324.85000000000002</v>
      </c>
    </row>
    <row r="52" spans="1:7" s="10" customFormat="1" ht="50.1" customHeight="1" thickBot="1" x14ac:dyDescent="0.45">
      <c r="A52" s="16"/>
      <c r="B52" s="23" t="s">
        <v>19</v>
      </c>
      <c r="C52" s="18"/>
      <c r="D52" s="19">
        <f t="shared" ref="D52:G52" si="9">D51</f>
        <v>6.62</v>
      </c>
      <c r="E52" s="19">
        <f t="shared" si="9"/>
        <v>7.4039999999999999</v>
      </c>
      <c r="F52" s="19">
        <f t="shared" si="9"/>
        <v>57.064000000000007</v>
      </c>
      <c r="G52" s="19">
        <f t="shared" si="9"/>
        <v>324.85000000000002</v>
      </c>
    </row>
    <row r="53" spans="1:7" s="10" customFormat="1" ht="50.1" customHeight="1" x14ac:dyDescent="0.4">
      <c r="A53" s="8"/>
      <c r="B53" s="7"/>
      <c r="C53" s="8"/>
      <c r="D53" s="9"/>
      <c r="E53" s="9"/>
      <c r="F53" s="9"/>
      <c r="G53" s="9"/>
    </row>
    <row r="54" spans="1:7" s="10" customFormat="1" ht="38.25" customHeight="1" x14ac:dyDescent="0.4">
      <c r="A54" s="8"/>
      <c r="B54" s="7"/>
      <c r="C54" s="8"/>
      <c r="D54" s="9"/>
      <c r="E54" s="9"/>
      <c r="F54" s="9"/>
      <c r="G54" s="9"/>
    </row>
    <row r="55" spans="1:7" s="10" customFormat="1" ht="39.75" customHeight="1" x14ac:dyDescent="0.4">
      <c r="A55" s="11" t="s">
        <v>40</v>
      </c>
      <c r="B55" s="29"/>
      <c r="C55" s="8"/>
      <c r="D55" s="9"/>
      <c r="E55" s="9"/>
      <c r="F55" s="9"/>
      <c r="G55" s="9"/>
    </row>
    <row r="56" spans="1:7" s="10" customFormat="1" ht="30.75" customHeight="1" x14ac:dyDescent="0.4">
      <c r="A56" s="6"/>
      <c r="B56" s="7"/>
      <c r="C56" s="8"/>
      <c r="D56" s="9"/>
      <c r="E56" s="9"/>
      <c r="F56" s="9"/>
      <c r="G56" s="9"/>
    </row>
    <row r="57" spans="1:7" s="10" customFormat="1" ht="39.75" customHeight="1" x14ac:dyDescent="0.4">
      <c r="A57" s="11" t="s">
        <v>68</v>
      </c>
      <c r="B57" s="7"/>
      <c r="C57" s="8"/>
      <c r="D57" s="9"/>
      <c r="E57" s="9"/>
      <c r="F57" s="9"/>
      <c r="G57" s="9"/>
    </row>
    <row r="58" spans="1:7" s="10" customFormat="1" ht="50.1" customHeight="1" thickBot="1" x14ac:dyDescent="0.45">
      <c r="A58" s="6"/>
      <c r="B58" s="7"/>
      <c r="C58" s="8"/>
      <c r="D58" s="9"/>
      <c r="E58" s="9"/>
      <c r="F58" s="9"/>
      <c r="G58" s="9"/>
    </row>
    <row r="59" spans="1:7" s="10" customFormat="1" ht="38.25" customHeight="1" thickBot="1" x14ac:dyDescent="0.45">
      <c r="A59" s="144" t="s">
        <v>3</v>
      </c>
      <c r="B59" s="146" t="s">
        <v>4</v>
      </c>
      <c r="C59" s="108" t="s">
        <v>5</v>
      </c>
      <c r="D59" s="109" t="s">
        <v>6</v>
      </c>
      <c r="E59" s="109" t="s">
        <v>7</v>
      </c>
      <c r="F59" s="109" t="s">
        <v>8</v>
      </c>
      <c r="G59" s="109" t="s">
        <v>9</v>
      </c>
    </row>
    <row r="60" spans="1:7" s="10" customFormat="1" ht="90.75" customHeight="1" thickBot="1" x14ac:dyDescent="0.45">
      <c r="A60" s="145"/>
      <c r="B60" s="155"/>
      <c r="C60" s="14" t="s">
        <v>115</v>
      </c>
      <c r="D60" s="15" t="s">
        <v>115</v>
      </c>
      <c r="E60" s="15" t="s">
        <v>115</v>
      </c>
      <c r="F60" s="15" t="s">
        <v>115</v>
      </c>
      <c r="G60" s="15" t="s">
        <v>115</v>
      </c>
    </row>
    <row r="61" spans="1:7" s="10" customFormat="1" ht="96.75" customHeight="1" thickBot="1" x14ac:dyDescent="0.45">
      <c r="A61" s="16">
        <v>302</v>
      </c>
      <c r="B61" s="20" t="s">
        <v>54</v>
      </c>
      <c r="C61" s="18" t="s">
        <v>73</v>
      </c>
      <c r="D61" s="19">
        <v>4.07</v>
      </c>
      <c r="E61" s="19">
        <v>4.82</v>
      </c>
      <c r="F61" s="19">
        <v>20.51</v>
      </c>
      <c r="G61" s="19">
        <v>141.4</v>
      </c>
    </row>
    <row r="62" spans="1:7" s="10" customFormat="1" ht="50.1" customHeight="1" thickBot="1" x14ac:dyDescent="0.45">
      <c r="A62" s="16">
        <v>685</v>
      </c>
      <c r="B62" s="20" t="s">
        <v>55</v>
      </c>
      <c r="C62" s="18" t="s">
        <v>56</v>
      </c>
      <c r="D62" s="19">
        <v>0.2</v>
      </c>
      <c r="E62" s="19">
        <v>0</v>
      </c>
      <c r="F62" s="19">
        <v>15</v>
      </c>
      <c r="G62" s="19">
        <v>58</v>
      </c>
    </row>
    <row r="63" spans="1:7" s="10" customFormat="1" ht="69.75" customHeight="1" thickBot="1" x14ac:dyDescent="0.45">
      <c r="A63" s="16"/>
      <c r="B63" s="20" t="s">
        <v>16</v>
      </c>
      <c r="C63" s="18">
        <v>36</v>
      </c>
      <c r="D63" s="19">
        <v>2.6999999999999997</v>
      </c>
      <c r="E63" s="19">
        <v>1.044</v>
      </c>
      <c r="F63" s="19">
        <v>18.504000000000001</v>
      </c>
      <c r="G63" s="19">
        <v>94.8</v>
      </c>
    </row>
    <row r="64" spans="1:7" s="10" customFormat="1" ht="50.1" customHeight="1" thickBot="1" x14ac:dyDescent="0.45">
      <c r="A64" s="16"/>
      <c r="B64" s="23" t="s">
        <v>18</v>
      </c>
      <c r="C64" s="18"/>
      <c r="D64" s="19">
        <f t="shared" ref="D64:G64" si="10">SUM(D61:D63)</f>
        <v>6.9700000000000006</v>
      </c>
      <c r="E64" s="19">
        <f t="shared" si="10"/>
        <v>5.8640000000000008</v>
      </c>
      <c r="F64" s="19">
        <f t="shared" si="10"/>
        <v>54.01400000000001</v>
      </c>
      <c r="G64" s="19">
        <f t="shared" si="10"/>
        <v>294.2</v>
      </c>
    </row>
    <row r="65" spans="1:7" s="10" customFormat="1" ht="50.1" customHeight="1" thickBot="1" x14ac:dyDescent="0.45">
      <c r="A65" s="16"/>
      <c r="B65" s="23" t="s">
        <v>19</v>
      </c>
      <c r="C65" s="18"/>
      <c r="D65" s="19">
        <f t="shared" ref="D65:G65" si="11">D64</f>
        <v>6.9700000000000006</v>
      </c>
      <c r="E65" s="19">
        <f t="shared" si="11"/>
        <v>5.8640000000000008</v>
      </c>
      <c r="F65" s="19">
        <f t="shared" si="11"/>
        <v>54.01400000000001</v>
      </c>
      <c r="G65" s="19">
        <f t="shared" si="11"/>
        <v>294.2</v>
      </c>
    </row>
    <row r="66" spans="1:7" s="10" customFormat="1" ht="50.1" customHeight="1" x14ac:dyDescent="0.4">
      <c r="A66" s="24"/>
      <c r="B66" s="25"/>
      <c r="C66" s="24"/>
      <c r="D66" s="26"/>
      <c r="E66" s="26"/>
      <c r="F66" s="26"/>
      <c r="G66" s="26"/>
    </row>
    <row r="67" spans="1:7" s="10" customFormat="1" ht="50.1" customHeight="1" x14ac:dyDescent="0.4">
      <c r="A67" s="11" t="s">
        <v>69</v>
      </c>
      <c r="B67" s="7"/>
      <c r="C67" s="8"/>
      <c r="D67" s="9"/>
      <c r="E67" s="9"/>
      <c r="F67" s="9"/>
      <c r="G67" s="9"/>
    </row>
    <row r="68" spans="1:7" s="10" customFormat="1" ht="50.1" customHeight="1" thickBot="1" x14ac:dyDescent="0.45">
      <c r="A68" s="8"/>
      <c r="B68" s="7"/>
      <c r="C68" s="8"/>
      <c r="D68" s="9"/>
      <c r="E68" s="9"/>
      <c r="F68" s="9"/>
      <c r="G68" s="9"/>
    </row>
    <row r="69" spans="1:7" s="10" customFormat="1" ht="36.75" customHeight="1" thickBot="1" x14ac:dyDescent="0.45">
      <c r="A69" s="144" t="s">
        <v>3</v>
      </c>
      <c r="B69" s="146" t="s">
        <v>4</v>
      </c>
      <c r="C69" s="108" t="s">
        <v>5</v>
      </c>
      <c r="D69" s="109" t="s">
        <v>6</v>
      </c>
      <c r="E69" s="109" t="s">
        <v>7</v>
      </c>
      <c r="F69" s="109" t="s">
        <v>8</v>
      </c>
      <c r="G69" s="109" t="s">
        <v>9</v>
      </c>
    </row>
    <row r="70" spans="1:7" s="10" customFormat="1" ht="81.75" customHeight="1" thickBot="1" x14ac:dyDescent="0.45">
      <c r="A70" s="145"/>
      <c r="B70" s="147"/>
      <c r="C70" s="14" t="s">
        <v>115</v>
      </c>
      <c r="D70" s="15" t="s">
        <v>115</v>
      </c>
      <c r="E70" s="15" t="s">
        <v>115</v>
      </c>
      <c r="F70" s="15" t="s">
        <v>115</v>
      </c>
      <c r="G70" s="15" t="s">
        <v>115</v>
      </c>
    </row>
    <row r="71" spans="1:7" s="10" customFormat="1" ht="59.25" customHeight="1" thickBot="1" x14ac:dyDescent="0.45">
      <c r="A71" s="16">
        <v>302</v>
      </c>
      <c r="B71" s="20" t="s">
        <v>58</v>
      </c>
      <c r="C71" s="18" t="s">
        <v>73</v>
      </c>
      <c r="D71" s="19">
        <v>4.49</v>
      </c>
      <c r="E71" s="19">
        <v>7.13</v>
      </c>
      <c r="F71" s="19">
        <v>24.64</v>
      </c>
      <c r="G71" s="19">
        <v>186</v>
      </c>
    </row>
    <row r="72" spans="1:7" s="10" customFormat="1" ht="57" customHeight="1" thickBot="1" x14ac:dyDescent="0.45">
      <c r="A72" s="16">
        <v>686</v>
      </c>
      <c r="B72" s="17" t="s">
        <v>59</v>
      </c>
      <c r="C72" s="28" t="s">
        <v>60</v>
      </c>
      <c r="D72" s="21">
        <v>0.3</v>
      </c>
      <c r="E72" s="21">
        <v>0</v>
      </c>
      <c r="F72" s="21">
        <v>15.2</v>
      </c>
      <c r="G72" s="21">
        <v>60</v>
      </c>
    </row>
    <row r="73" spans="1:7" s="10" customFormat="1" ht="69.75" customHeight="1" thickBot="1" x14ac:dyDescent="0.45">
      <c r="A73" s="16"/>
      <c r="B73" s="20" t="s">
        <v>16</v>
      </c>
      <c r="C73" s="18">
        <v>36</v>
      </c>
      <c r="D73" s="19">
        <v>2.6999999999999997</v>
      </c>
      <c r="E73" s="19">
        <v>1.044</v>
      </c>
      <c r="F73" s="19">
        <v>18.504000000000001</v>
      </c>
      <c r="G73" s="19">
        <v>94.8</v>
      </c>
    </row>
    <row r="74" spans="1:7" s="10" customFormat="1" ht="50.1" customHeight="1" thickBot="1" x14ac:dyDescent="0.45">
      <c r="A74" s="16"/>
      <c r="B74" s="23" t="s">
        <v>18</v>
      </c>
      <c r="C74" s="18"/>
      <c r="D74" s="19">
        <f t="shared" ref="D74:G74" si="12">SUM(D71:D73)</f>
        <v>7.49</v>
      </c>
      <c r="E74" s="19">
        <f t="shared" si="12"/>
        <v>8.1739999999999995</v>
      </c>
      <c r="F74" s="19">
        <f t="shared" si="12"/>
        <v>58.344000000000008</v>
      </c>
      <c r="G74" s="19">
        <f t="shared" si="12"/>
        <v>340.8</v>
      </c>
    </row>
    <row r="75" spans="1:7" s="10" customFormat="1" ht="50.1" customHeight="1" thickBot="1" x14ac:dyDescent="0.45">
      <c r="A75" s="16"/>
      <c r="B75" s="23" t="s">
        <v>19</v>
      </c>
      <c r="C75" s="18"/>
      <c r="D75" s="19">
        <f t="shared" ref="D75:G75" si="13">D74</f>
        <v>7.49</v>
      </c>
      <c r="E75" s="19">
        <f t="shared" si="13"/>
        <v>8.1739999999999995</v>
      </c>
      <c r="F75" s="19">
        <f t="shared" si="13"/>
        <v>58.344000000000008</v>
      </c>
      <c r="G75" s="19">
        <f t="shared" si="13"/>
        <v>340.8</v>
      </c>
    </row>
    <row r="76" spans="1:7" s="10" customFormat="1" ht="50.1" customHeight="1" x14ac:dyDescent="0.4">
      <c r="A76" s="8"/>
      <c r="B76" s="7"/>
      <c r="C76" s="8"/>
      <c r="D76" s="9"/>
      <c r="E76" s="9"/>
      <c r="F76" s="9"/>
      <c r="G76" s="9"/>
    </row>
    <row r="77" spans="1:7" s="10" customFormat="1" ht="50.1" customHeight="1" x14ac:dyDescent="0.4">
      <c r="A77" s="11" t="s">
        <v>61</v>
      </c>
      <c r="B77" s="7"/>
      <c r="C77" s="8"/>
      <c r="D77" s="9"/>
      <c r="E77" s="9"/>
      <c r="F77" s="9"/>
      <c r="G77" s="9"/>
    </row>
    <row r="78" spans="1:7" s="10" customFormat="1" ht="50.1" customHeight="1" thickBot="1" x14ac:dyDescent="0.45">
      <c r="A78" s="8"/>
      <c r="B78" s="7"/>
      <c r="C78" s="8"/>
      <c r="D78" s="9"/>
      <c r="E78" s="9"/>
      <c r="F78" s="9"/>
      <c r="G78" s="9"/>
    </row>
    <row r="79" spans="1:7" s="10" customFormat="1" ht="34.5" customHeight="1" thickBot="1" x14ac:dyDescent="0.45">
      <c r="A79" s="144" t="s">
        <v>3</v>
      </c>
      <c r="B79" s="146" t="s">
        <v>4</v>
      </c>
      <c r="C79" s="108" t="s">
        <v>5</v>
      </c>
      <c r="D79" s="109" t="s">
        <v>6</v>
      </c>
      <c r="E79" s="109" t="s">
        <v>7</v>
      </c>
      <c r="F79" s="109" t="s">
        <v>8</v>
      </c>
      <c r="G79" s="109" t="s">
        <v>9</v>
      </c>
    </row>
    <row r="80" spans="1:7" s="10" customFormat="1" ht="81.75" customHeight="1" thickBot="1" x14ac:dyDescent="0.45">
      <c r="A80" s="145"/>
      <c r="B80" s="147"/>
      <c r="C80" s="14" t="s">
        <v>115</v>
      </c>
      <c r="D80" s="15" t="s">
        <v>115</v>
      </c>
      <c r="E80" s="15" t="s">
        <v>115</v>
      </c>
      <c r="F80" s="15" t="s">
        <v>115</v>
      </c>
      <c r="G80" s="15" t="s">
        <v>115</v>
      </c>
    </row>
    <row r="81" spans="1:7" s="10" customFormat="1" ht="79.5" customHeight="1" thickBot="1" x14ac:dyDescent="0.45">
      <c r="A81" s="16">
        <v>302</v>
      </c>
      <c r="B81" s="17" t="s">
        <v>67</v>
      </c>
      <c r="C81" s="18" t="s">
        <v>73</v>
      </c>
      <c r="D81" s="19">
        <v>4.5</v>
      </c>
      <c r="E81" s="19">
        <v>7.05</v>
      </c>
      <c r="F81" s="19">
        <v>23.25</v>
      </c>
      <c r="G81" s="19">
        <v>180</v>
      </c>
    </row>
    <row r="82" spans="1:7" s="10" customFormat="1" ht="39.75" customHeight="1" thickBot="1" x14ac:dyDescent="0.45">
      <c r="A82" s="36">
        <v>685</v>
      </c>
      <c r="B82" s="37" t="s">
        <v>55</v>
      </c>
      <c r="C82" s="18" t="s">
        <v>56</v>
      </c>
      <c r="D82" s="40">
        <v>0.2</v>
      </c>
      <c r="E82" s="39">
        <v>0</v>
      </c>
      <c r="F82" s="19">
        <v>15</v>
      </c>
      <c r="G82" s="21">
        <v>58</v>
      </c>
    </row>
    <row r="83" spans="1:7" s="10" customFormat="1" ht="69.75" customHeight="1" thickBot="1" x14ac:dyDescent="0.45">
      <c r="A83" s="16"/>
      <c r="B83" s="20" t="s">
        <v>16</v>
      </c>
      <c r="C83" s="18">
        <v>36</v>
      </c>
      <c r="D83" s="19">
        <v>2.6999999999999997</v>
      </c>
      <c r="E83" s="19">
        <v>1.044</v>
      </c>
      <c r="F83" s="19">
        <v>18.504000000000001</v>
      </c>
      <c r="G83" s="19">
        <v>94.8</v>
      </c>
    </row>
    <row r="84" spans="1:7" s="10" customFormat="1" ht="50.1" customHeight="1" thickBot="1" x14ac:dyDescent="0.45">
      <c r="A84" s="16"/>
      <c r="B84" s="23" t="s">
        <v>18</v>
      </c>
      <c r="C84" s="18"/>
      <c r="D84" s="19">
        <f t="shared" ref="D84:G84" si="14">SUM(D81:D83)</f>
        <v>7.4</v>
      </c>
      <c r="E84" s="19">
        <f t="shared" si="14"/>
        <v>8.0939999999999994</v>
      </c>
      <c r="F84" s="19">
        <f t="shared" si="14"/>
        <v>56.754000000000005</v>
      </c>
      <c r="G84" s="19">
        <f t="shared" si="14"/>
        <v>332.8</v>
      </c>
    </row>
    <row r="85" spans="1:7" s="10" customFormat="1" ht="50.1" customHeight="1" thickBot="1" x14ac:dyDescent="0.45">
      <c r="A85" s="16"/>
      <c r="B85" s="23" t="s">
        <v>19</v>
      </c>
      <c r="C85" s="18"/>
      <c r="D85" s="19">
        <f t="shared" ref="D85:G85" si="15">D84</f>
        <v>7.4</v>
      </c>
      <c r="E85" s="19">
        <f t="shared" si="15"/>
        <v>8.0939999999999994</v>
      </c>
      <c r="F85" s="19">
        <f t="shared" si="15"/>
        <v>56.754000000000005</v>
      </c>
      <c r="G85" s="19">
        <f t="shared" si="15"/>
        <v>332.8</v>
      </c>
    </row>
    <row r="86" spans="1:7" s="10" customFormat="1" ht="50.1" customHeight="1" x14ac:dyDescent="0.4">
      <c r="A86" s="8"/>
      <c r="B86" s="7"/>
      <c r="C86" s="8"/>
      <c r="D86" s="9"/>
      <c r="E86" s="9"/>
      <c r="F86" s="9"/>
      <c r="G86" s="9"/>
    </row>
    <row r="87" spans="1:7" s="10" customFormat="1" ht="50.1" customHeight="1" x14ac:dyDescent="0.4">
      <c r="A87" s="35" t="s">
        <v>70</v>
      </c>
      <c r="B87" s="7"/>
      <c r="C87" s="8"/>
      <c r="D87" s="9"/>
      <c r="E87" s="9"/>
      <c r="F87" s="9"/>
      <c r="G87" s="9"/>
    </row>
    <row r="88" spans="1:7" s="10" customFormat="1" ht="50.1" customHeight="1" thickBot="1" x14ac:dyDescent="0.45">
      <c r="A88" s="8"/>
      <c r="B88" s="7"/>
      <c r="C88" s="8"/>
      <c r="D88" s="9"/>
      <c r="E88" s="9"/>
      <c r="F88" s="9"/>
      <c r="G88" s="9"/>
    </row>
    <row r="89" spans="1:7" s="10" customFormat="1" ht="36" customHeight="1" thickBot="1" x14ac:dyDescent="0.45">
      <c r="A89" s="144" t="s">
        <v>3</v>
      </c>
      <c r="B89" s="146" t="s">
        <v>4</v>
      </c>
      <c r="C89" s="108" t="s">
        <v>5</v>
      </c>
      <c r="D89" s="109" t="s">
        <v>6</v>
      </c>
      <c r="E89" s="109" t="s">
        <v>7</v>
      </c>
      <c r="F89" s="109" t="s">
        <v>8</v>
      </c>
      <c r="G89" s="109" t="s">
        <v>9</v>
      </c>
    </row>
    <row r="90" spans="1:7" s="10" customFormat="1" ht="79.5" customHeight="1" thickBot="1" x14ac:dyDescent="0.45">
      <c r="A90" s="145"/>
      <c r="B90" s="147"/>
      <c r="C90" s="14" t="s">
        <v>115</v>
      </c>
      <c r="D90" s="15" t="s">
        <v>115</v>
      </c>
      <c r="E90" s="15" t="s">
        <v>115</v>
      </c>
      <c r="F90" s="15" t="s">
        <v>115</v>
      </c>
      <c r="G90" s="15" t="s">
        <v>115</v>
      </c>
    </row>
    <row r="91" spans="1:7" s="10" customFormat="1" ht="75.75" customHeight="1" thickBot="1" x14ac:dyDescent="0.45">
      <c r="A91" s="16">
        <v>302</v>
      </c>
      <c r="B91" s="17" t="s">
        <v>62</v>
      </c>
      <c r="C91" s="18" t="s">
        <v>73</v>
      </c>
      <c r="D91" s="19">
        <v>3.72</v>
      </c>
      <c r="E91" s="19">
        <v>6.36</v>
      </c>
      <c r="F91" s="19">
        <v>23.56</v>
      </c>
      <c r="G91" s="19">
        <v>172.05</v>
      </c>
    </row>
    <row r="92" spans="1:7" s="10" customFormat="1" ht="58.5" customHeight="1" thickBot="1" x14ac:dyDescent="0.45">
      <c r="A92" s="16">
        <v>686</v>
      </c>
      <c r="B92" s="20" t="s">
        <v>59</v>
      </c>
      <c r="C92" s="18" t="s">
        <v>60</v>
      </c>
      <c r="D92" s="19">
        <v>0.3</v>
      </c>
      <c r="E92" s="19">
        <v>0</v>
      </c>
      <c r="F92" s="19">
        <v>15.2</v>
      </c>
      <c r="G92" s="21">
        <v>60</v>
      </c>
    </row>
    <row r="93" spans="1:7" s="10" customFormat="1" ht="69.75" customHeight="1" thickBot="1" x14ac:dyDescent="0.45">
      <c r="A93" s="16"/>
      <c r="B93" s="20" t="s">
        <v>16</v>
      </c>
      <c r="C93" s="18">
        <v>36</v>
      </c>
      <c r="D93" s="19">
        <v>2.6999999999999997</v>
      </c>
      <c r="E93" s="19">
        <v>1.044</v>
      </c>
      <c r="F93" s="19">
        <v>18.504000000000001</v>
      </c>
      <c r="G93" s="19">
        <v>94.8</v>
      </c>
    </row>
    <row r="94" spans="1:7" s="10" customFormat="1" ht="50.1" customHeight="1" thickBot="1" x14ac:dyDescent="0.45">
      <c r="A94" s="16"/>
      <c r="B94" s="23" t="s">
        <v>18</v>
      </c>
      <c r="C94" s="18"/>
      <c r="D94" s="19">
        <f t="shared" ref="D94:G94" si="16">SUM(D91:D93)</f>
        <v>6.7200000000000006</v>
      </c>
      <c r="E94" s="19">
        <f t="shared" si="16"/>
        <v>7.4039999999999999</v>
      </c>
      <c r="F94" s="19">
        <f t="shared" si="16"/>
        <v>57.263999999999996</v>
      </c>
      <c r="G94" s="19">
        <f t="shared" si="16"/>
        <v>326.85000000000002</v>
      </c>
    </row>
    <row r="95" spans="1:7" s="10" customFormat="1" ht="50.1" customHeight="1" thickBot="1" x14ac:dyDescent="0.45">
      <c r="A95" s="16"/>
      <c r="B95" s="23" t="s">
        <v>19</v>
      </c>
      <c r="C95" s="18"/>
      <c r="D95" s="19">
        <f t="shared" ref="D95:G95" si="17">D94</f>
        <v>6.7200000000000006</v>
      </c>
      <c r="E95" s="19">
        <f t="shared" si="17"/>
        <v>7.4039999999999999</v>
      </c>
      <c r="F95" s="19">
        <f t="shared" si="17"/>
        <v>57.263999999999996</v>
      </c>
      <c r="G95" s="19">
        <f t="shared" si="17"/>
        <v>326.85000000000002</v>
      </c>
    </row>
    <row r="96" spans="1:7" s="10" customFormat="1" ht="50.1" customHeight="1" x14ac:dyDescent="0.4">
      <c r="A96" s="8"/>
      <c r="B96" s="7"/>
      <c r="C96" s="8"/>
      <c r="D96" s="9"/>
      <c r="E96" s="9"/>
      <c r="F96" s="9"/>
      <c r="G96" s="9"/>
    </row>
    <row r="97" spans="1:7" s="10" customFormat="1" ht="50.1" customHeight="1" x14ac:dyDescent="0.4">
      <c r="A97" s="11" t="s">
        <v>66</v>
      </c>
      <c r="B97" s="7"/>
      <c r="C97" s="8"/>
      <c r="D97" s="9"/>
      <c r="E97" s="9"/>
      <c r="F97" s="9"/>
      <c r="G97" s="9"/>
    </row>
    <row r="98" spans="1:7" s="10" customFormat="1" ht="50.1" customHeight="1" thickBot="1" x14ac:dyDescent="0.45">
      <c r="A98" s="8"/>
      <c r="B98" s="7"/>
      <c r="C98" s="8"/>
      <c r="D98" s="9"/>
      <c r="E98" s="9"/>
      <c r="F98" s="9"/>
      <c r="G98" s="9"/>
    </row>
    <row r="99" spans="1:7" s="10" customFormat="1" ht="38.25" customHeight="1" thickBot="1" x14ac:dyDescent="0.45">
      <c r="A99" s="144" t="s">
        <v>3</v>
      </c>
      <c r="B99" s="146" t="s">
        <v>4</v>
      </c>
      <c r="C99" s="108" t="s">
        <v>5</v>
      </c>
      <c r="D99" s="109" t="s">
        <v>6</v>
      </c>
      <c r="E99" s="109" t="s">
        <v>7</v>
      </c>
      <c r="F99" s="109" t="s">
        <v>8</v>
      </c>
      <c r="G99" s="109" t="s">
        <v>9</v>
      </c>
    </row>
    <row r="100" spans="1:7" s="10" customFormat="1" ht="89.25" customHeight="1" thickBot="1" x14ac:dyDescent="0.45">
      <c r="A100" s="145"/>
      <c r="B100" s="147"/>
      <c r="C100" s="14" t="s">
        <v>115</v>
      </c>
      <c r="D100" s="15" t="s">
        <v>115</v>
      </c>
      <c r="E100" s="15" t="s">
        <v>115</v>
      </c>
      <c r="F100" s="15" t="s">
        <v>115</v>
      </c>
      <c r="G100" s="15" t="s">
        <v>115</v>
      </c>
    </row>
    <row r="101" spans="1:7" s="10" customFormat="1" ht="66.75" customHeight="1" thickBot="1" x14ac:dyDescent="0.45">
      <c r="A101" s="16">
        <v>302</v>
      </c>
      <c r="B101" s="20" t="s">
        <v>71</v>
      </c>
      <c r="C101" s="18" t="s">
        <v>73</v>
      </c>
      <c r="D101" s="19">
        <v>2.3199999999999998</v>
      </c>
      <c r="E101" s="19">
        <v>6.2</v>
      </c>
      <c r="F101" s="19">
        <v>24.49</v>
      </c>
      <c r="G101" s="19">
        <v>168.95</v>
      </c>
    </row>
    <row r="102" spans="1:7" s="10" customFormat="1" ht="66.75" customHeight="1" thickBot="1" x14ac:dyDescent="0.45">
      <c r="A102" s="16">
        <v>685</v>
      </c>
      <c r="B102" s="42" t="s">
        <v>55</v>
      </c>
      <c r="C102" s="43" t="s">
        <v>56</v>
      </c>
      <c r="D102" s="44">
        <v>0.2</v>
      </c>
      <c r="E102" s="44">
        <v>0</v>
      </c>
      <c r="F102" s="44">
        <v>15</v>
      </c>
      <c r="G102" s="44">
        <v>58</v>
      </c>
    </row>
    <row r="103" spans="1:7" s="10" customFormat="1" ht="69.75" customHeight="1" thickBot="1" x14ac:dyDescent="0.45">
      <c r="A103" s="16"/>
      <c r="B103" s="20" t="s">
        <v>16</v>
      </c>
      <c r="C103" s="18">
        <v>36</v>
      </c>
      <c r="D103" s="19">
        <v>2.6999999999999997</v>
      </c>
      <c r="E103" s="19">
        <v>1.044</v>
      </c>
      <c r="F103" s="19">
        <v>18.504000000000001</v>
      </c>
      <c r="G103" s="19">
        <v>94.8</v>
      </c>
    </row>
    <row r="104" spans="1:7" s="10" customFormat="1" ht="50.1" customHeight="1" thickBot="1" x14ac:dyDescent="0.45">
      <c r="A104" s="16"/>
      <c r="B104" s="23" t="s">
        <v>18</v>
      </c>
      <c r="C104" s="18"/>
      <c r="D104" s="19">
        <f t="shared" ref="D104:G104" si="18">SUM(D101:D103)</f>
        <v>5.22</v>
      </c>
      <c r="E104" s="19">
        <f t="shared" si="18"/>
        <v>7.2439999999999998</v>
      </c>
      <c r="F104" s="19">
        <f t="shared" si="18"/>
        <v>57.994</v>
      </c>
      <c r="G104" s="19">
        <f t="shared" si="18"/>
        <v>321.75</v>
      </c>
    </row>
    <row r="105" spans="1:7" s="10" customFormat="1" ht="45" customHeight="1" thickBot="1" x14ac:dyDescent="0.45">
      <c r="A105" s="16"/>
      <c r="B105" s="23" t="s">
        <v>19</v>
      </c>
      <c r="C105" s="18"/>
      <c r="D105" s="19">
        <f t="shared" ref="D105:G105" si="19">D104</f>
        <v>5.22</v>
      </c>
      <c r="E105" s="19">
        <f t="shared" si="19"/>
        <v>7.2439999999999998</v>
      </c>
      <c r="F105" s="19">
        <f t="shared" si="19"/>
        <v>57.994</v>
      </c>
      <c r="G105" s="19">
        <f t="shared" si="19"/>
        <v>321.75</v>
      </c>
    </row>
    <row r="106" spans="1:7" s="10" customFormat="1" x14ac:dyDescent="0.4">
      <c r="A106" s="8"/>
      <c r="B106" s="7"/>
      <c r="C106" s="8"/>
      <c r="D106" s="9"/>
      <c r="E106" s="9"/>
      <c r="F106" s="9"/>
      <c r="G106" s="9"/>
    </row>
  </sheetData>
  <mergeCells count="20">
    <mergeCell ref="A99:A100"/>
    <mergeCell ref="B99:B100"/>
    <mergeCell ref="A89:A90"/>
    <mergeCell ref="B89:B90"/>
    <mergeCell ref="A79:A80"/>
    <mergeCell ref="B79:B80"/>
    <mergeCell ref="A69:A70"/>
    <mergeCell ref="B69:B70"/>
    <mergeCell ref="A59:A60"/>
    <mergeCell ref="B59:B60"/>
    <mergeCell ref="A46:A47"/>
    <mergeCell ref="B46:B47"/>
    <mergeCell ref="A5:A6"/>
    <mergeCell ref="B5:B6"/>
    <mergeCell ref="A36:A37"/>
    <mergeCell ref="B36:B37"/>
    <mergeCell ref="A25:A26"/>
    <mergeCell ref="B25:B26"/>
    <mergeCell ref="A15:A16"/>
    <mergeCell ref="B15:B16"/>
  </mergeCells>
  <pageMargins left="0.70866141732283472" right="0.70866141732283472" top="0.74803149606299213" bottom="0.74803149606299213" header="0.31496062992125984" footer="0.31496062992125984"/>
  <pageSetup paperSize="9" scale="38" orientation="portrait" r:id="rId1"/>
  <rowBreaks count="3" manualBreakCount="3">
    <brk id="32" max="16383" man="1"/>
    <brk id="54" max="16383" man="1"/>
    <brk id="8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44"/>
  <sheetViews>
    <sheetView view="pageBreakPreview" topLeftCell="A4" zoomScale="60" zoomScaleNormal="100" workbookViewId="0">
      <selection activeCell="A23" sqref="A23:L23"/>
    </sheetView>
  </sheetViews>
  <sheetFormatPr defaultRowHeight="15" x14ac:dyDescent="0.25"/>
  <cols>
    <col min="2" max="2" width="3.5703125" customWidth="1"/>
    <col min="3" max="3" width="3.42578125" customWidth="1"/>
    <col min="4" max="4" width="3.140625" customWidth="1"/>
    <col min="7" max="7" width="14.140625" customWidth="1"/>
    <col min="11" max="11" width="11.85546875" customWidth="1"/>
    <col min="257" max="257" width="3.5703125" customWidth="1"/>
    <col min="258" max="258" width="3.42578125" customWidth="1"/>
    <col min="259" max="259" width="3.140625" customWidth="1"/>
    <col min="262" max="262" width="14.140625" customWidth="1"/>
    <col min="513" max="513" width="3.5703125" customWidth="1"/>
    <col min="514" max="514" width="3.42578125" customWidth="1"/>
    <col min="515" max="515" width="3.140625" customWidth="1"/>
    <col min="518" max="518" width="14.140625" customWidth="1"/>
    <col min="769" max="769" width="3.5703125" customWidth="1"/>
    <col min="770" max="770" width="3.42578125" customWidth="1"/>
    <col min="771" max="771" width="3.140625" customWidth="1"/>
    <col min="774" max="774" width="14.140625" customWidth="1"/>
    <col min="1025" max="1025" width="3.5703125" customWidth="1"/>
    <col min="1026" max="1026" width="3.42578125" customWidth="1"/>
    <col min="1027" max="1027" width="3.140625" customWidth="1"/>
    <col min="1030" max="1030" width="14.140625" customWidth="1"/>
    <col min="1281" max="1281" width="3.5703125" customWidth="1"/>
    <col min="1282" max="1282" width="3.42578125" customWidth="1"/>
    <col min="1283" max="1283" width="3.140625" customWidth="1"/>
    <col min="1286" max="1286" width="14.140625" customWidth="1"/>
    <col min="1537" max="1537" width="3.5703125" customWidth="1"/>
    <col min="1538" max="1538" width="3.42578125" customWidth="1"/>
    <col min="1539" max="1539" width="3.140625" customWidth="1"/>
    <col min="1542" max="1542" width="14.140625" customWidth="1"/>
    <col min="1793" max="1793" width="3.5703125" customWidth="1"/>
    <col min="1794" max="1794" width="3.42578125" customWidth="1"/>
    <col min="1795" max="1795" width="3.140625" customWidth="1"/>
    <col min="1798" max="1798" width="14.140625" customWidth="1"/>
    <col min="2049" max="2049" width="3.5703125" customWidth="1"/>
    <col min="2050" max="2050" width="3.42578125" customWidth="1"/>
    <col min="2051" max="2051" width="3.140625" customWidth="1"/>
    <col min="2054" max="2054" width="14.140625" customWidth="1"/>
    <col min="2305" max="2305" width="3.5703125" customWidth="1"/>
    <col min="2306" max="2306" width="3.42578125" customWidth="1"/>
    <col min="2307" max="2307" width="3.140625" customWidth="1"/>
    <col min="2310" max="2310" width="14.140625" customWidth="1"/>
    <col min="2561" max="2561" width="3.5703125" customWidth="1"/>
    <col min="2562" max="2562" width="3.42578125" customWidth="1"/>
    <col min="2563" max="2563" width="3.140625" customWidth="1"/>
    <col min="2566" max="2566" width="14.140625" customWidth="1"/>
    <col min="2817" max="2817" width="3.5703125" customWidth="1"/>
    <col min="2818" max="2818" width="3.42578125" customWidth="1"/>
    <col min="2819" max="2819" width="3.140625" customWidth="1"/>
    <col min="2822" max="2822" width="14.140625" customWidth="1"/>
    <col min="3073" max="3073" width="3.5703125" customWidth="1"/>
    <col min="3074" max="3074" width="3.42578125" customWidth="1"/>
    <col min="3075" max="3075" width="3.140625" customWidth="1"/>
    <col min="3078" max="3078" width="14.140625" customWidth="1"/>
    <col min="3329" max="3329" width="3.5703125" customWidth="1"/>
    <col min="3330" max="3330" width="3.42578125" customWidth="1"/>
    <col min="3331" max="3331" width="3.140625" customWidth="1"/>
    <col min="3334" max="3334" width="14.140625" customWidth="1"/>
    <col min="3585" max="3585" width="3.5703125" customWidth="1"/>
    <col min="3586" max="3586" width="3.42578125" customWidth="1"/>
    <col min="3587" max="3587" width="3.140625" customWidth="1"/>
    <col min="3590" max="3590" width="14.140625" customWidth="1"/>
    <col min="3841" max="3841" width="3.5703125" customWidth="1"/>
    <col min="3842" max="3842" width="3.42578125" customWidth="1"/>
    <col min="3843" max="3843" width="3.140625" customWidth="1"/>
    <col min="3846" max="3846" width="14.140625" customWidth="1"/>
    <col min="4097" max="4097" width="3.5703125" customWidth="1"/>
    <col min="4098" max="4098" width="3.42578125" customWidth="1"/>
    <col min="4099" max="4099" width="3.140625" customWidth="1"/>
    <col min="4102" max="4102" width="14.140625" customWidth="1"/>
    <col min="4353" max="4353" width="3.5703125" customWidth="1"/>
    <col min="4354" max="4354" width="3.42578125" customWidth="1"/>
    <col min="4355" max="4355" width="3.140625" customWidth="1"/>
    <col min="4358" max="4358" width="14.140625" customWidth="1"/>
    <col min="4609" max="4609" width="3.5703125" customWidth="1"/>
    <col min="4610" max="4610" width="3.42578125" customWidth="1"/>
    <col min="4611" max="4611" width="3.140625" customWidth="1"/>
    <col min="4614" max="4614" width="14.140625" customWidth="1"/>
    <col min="4865" max="4865" width="3.5703125" customWidth="1"/>
    <col min="4866" max="4866" width="3.42578125" customWidth="1"/>
    <col min="4867" max="4867" width="3.140625" customWidth="1"/>
    <col min="4870" max="4870" width="14.140625" customWidth="1"/>
    <col min="5121" max="5121" width="3.5703125" customWidth="1"/>
    <col min="5122" max="5122" width="3.42578125" customWidth="1"/>
    <col min="5123" max="5123" width="3.140625" customWidth="1"/>
    <col min="5126" max="5126" width="14.140625" customWidth="1"/>
    <col min="5377" max="5377" width="3.5703125" customWidth="1"/>
    <col min="5378" max="5378" width="3.42578125" customWidth="1"/>
    <col min="5379" max="5379" width="3.140625" customWidth="1"/>
    <col min="5382" max="5382" width="14.140625" customWidth="1"/>
    <col min="5633" max="5633" width="3.5703125" customWidth="1"/>
    <col min="5634" max="5634" width="3.42578125" customWidth="1"/>
    <col min="5635" max="5635" width="3.140625" customWidth="1"/>
    <col min="5638" max="5638" width="14.140625" customWidth="1"/>
    <col min="5889" max="5889" width="3.5703125" customWidth="1"/>
    <col min="5890" max="5890" width="3.42578125" customWidth="1"/>
    <col min="5891" max="5891" width="3.140625" customWidth="1"/>
    <col min="5894" max="5894" width="14.140625" customWidth="1"/>
    <col min="6145" max="6145" width="3.5703125" customWidth="1"/>
    <col min="6146" max="6146" width="3.42578125" customWidth="1"/>
    <col min="6147" max="6147" width="3.140625" customWidth="1"/>
    <col min="6150" max="6150" width="14.140625" customWidth="1"/>
    <col min="6401" max="6401" width="3.5703125" customWidth="1"/>
    <col min="6402" max="6402" width="3.42578125" customWidth="1"/>
    <col min="6403" max="6403" width="3.140625" customWidth="1"/>
    <col min="6406" max="6406" width="14.140625" customWidth="1"/>
    <col min="6657" max="6657" width="3.5703125" customWidth="1"/>
    <col min="6658" max="6658" width="3.42578125" customWidth="1"/>
    <col min="6659" max="6659" width="3.140625" customWidth="1"/>
    <col min="6662" max="6662" width="14.140625" customWidth="1"/>
    <col min="6913" max="6913" width="3.5703125" customWidth="1"/>
    <col min="6914" max="6914" width="3.42578125" customWidth="1"/>
    <col min="6915" max="6915" width="3.140625" customWidth="1"/>
    <col min="6918" max="6918" width="14.140625" customWidth="1"/>
    <col min="7169" max="7169" width="3.5703125" customWidth="1"/>
    <col min="7170" max="7170" width="3.42578125" customWidth="1"/>
    <col min="7171" max="7171" width="3.140625" customWidth="1"/>
    <col min="7174" max="7174" width="14.140625" customWidth="1"/>
    <col min="7425" max="7425" width="3.5703125" customWidth="1"/>
    <col min="7426" max="7426" width="3.42578125" customWidth="1"/>
    <col min="7427" max="7427" width="3.140625" customWidth="1"/>
    <col min="7430" max="7430" width="14.140625" customWidth="1"/>
    <col min="7681" max="7681" width="3.5703125" customWidth="1"/>
    <col min="7682" max="7682" width="3.42578125" customWidth="1"/>
    <col min="7683" max="7683" width="3.140625" customWidth="1"/>
    <col min="7686" max="7686" width="14.140625" customWidth="1"/>
    <col min="7937" max="7937" width="3.5703125" customWidth="1"/>
    <col min="7938" max="7938" width="3.42578125" customWidth="1"/>
    <col min="7939" max="7939" width="3.140625" customWidth="1"/>
    <col min="7942" max="7942" width="14.140625" customWidth="1"/>
    <col min="8193" max="8193" width="3.5703125" customWidth="1"/>
    <col min="8194" max="8194" width="3.42578125" customWidth="1"/>
    <col min="8195" max="8195" width="3.140625" customWidth="1"/>
    <col min="8198" max="8198" width="14.140625" customWidth="1"/>
    <col min="8449" max="8449" width="3.5703125" customWidth="1"/>
    <col min="8450" max="8450" width="3.42578125" customWidth="1"/>
    <col min="8451" max="8451" width="3.140625" customWidth="1"/>
    <col min="8454" max="8454" width="14.140625" customWidth="1"/>
    <col min="8705" max="8705" width="3.5703125" customWidth="1"/>
    <col min="8706" max="8706" width="3.42578125" customWidth="1"/>
    <col min="8707" max="8707" width="3.140625" customWidth="1"/>
    <col min="8710" max="8710" width="14.140625" customWidth="1"/>
    <col min="8961" max="8961" width="3.5703125" customWidth="1"/>
    <col min="8962" max="8962" width="3.42578125" customWidth="1"/>
    <col min="8963" max="8963" width="3.140625" customWidth="1"/>
    <col min="8966" max="8966" width="14.140625" customWidth="1"/>
    <col min="9217" max="9217" width="3.5703125" customWidth="1"/>
    <col min="9218" max="9218" width="3.42578125" customWidth="1"/>
    <col min="9219" max="9219" width="3.140625" customWidth="1"/>
    <col min="9222" max="9222" width="14.140625" customWidth="1"/>
    <col min="9473" max="9473" width="3.5703125" customWidth="1"/>
    <col min="9474" max="9474" width="3.42578125" customWidth="1"/>
    <col min="9475" max="9475" width="3.140625" customWidth="1"/>
    <col min="9478" max="9478" width="14.140625" customWidth="1"/>
    <col min="9729" max="9729" width="3.5703125" customWidth="1"/>
    <col min="9730" max="9730" width="3.42578125" customWidth="1"/>
    <col min="9731" max="9731" width="3.140625" customWidth="1"/>
    <col min="9734" max="9734" width="14.140625" customWidth="1"/>
    <col min="9985" max="9985" width="3.5703125" customWidth="1"/>
    <col min="9986" max="9986" width="3.42578125" customWidth="1"/>
    <col min="9987" max="9987" width="3.140625" customWidth="1"/>
    <col min="9990" max="9990" width="14.140625" customWidth="1"/>
    <col min="10241" max="10241" width="3.5703125" customWidth="1"/>
    <col min="10242" max="10242" width="3.42578125" customWidth="1"/>
    <col min="10243" max="10243" width="3.140625" customWidth="1"/>
    <col min="10246" max="10246" width="14.140625" customWidth="1"/>
    <col min="10497" max="10497" width="3.5703125" customWidth="1"/>
    <col min="10498" max="10498" width="3.42578125" customWidth="1"/>
    <col min="10499" max="10499" width="3.140625" customWidth="1"/>
    <col min="10502" max="10502" width="14.140625" customWidth="1"/>
    <col min="10753" max="10753" width="3.5703125" customWidth="1"/>
    <col min="10754" max="10754" width="3.42578125" customWidth="1"/>
    <col min="10755" max="10755" width="3.140625" customWidth="1"/>
    <col min="10758" max="10758" width="14.140625" customWidth="1"/>
    <col min="11009" max="11009" width="3.5703125" customWidth="1"/>
    <col min="11010" max="11010" width="3.42578125" customWidth="1"/>
    <col min="11011" max="11011" width="3.140625" customWidth="1"/>
    <col min="11014" max="11014" width="14.140625" customWidth="1"/>
    <col min="11265" max="11265" width="3.5703125" customWidth="1"/>
    <col min="11266" max="11266" width="3.42578125" customWidth="1"/>
    <col min="11267" max="11267" width="3.140625" customWidth="1"/>
    <col min="11270" max="11270" width="14.140625" customWidth="1"/>
    <col min="11521" max="11521" width="3.5703125" customWidth="1"/>
    <col min="11522" max="11522" width="3.42578125" customWidth="1"/>
    <col min="11523" max="11523" width="3.140625" customWidth="1"/>
    <col min="11526" max="11526" width="14.140625" customWidth="1"/>
    <col min="11777" max="11777" width="3.5703125" customWidth="1"/>
    <col min="11778" max="11778" width="3.42578125" customWidth="1"/>
    <col min="11779" max="11779" width="3.140625" customWidth="1"/>
    <col min="11782" max="11782" width="14.140625" customWidth="1"/>
    <col min="12033" max="12033" width="3.5703125" customWidth="1"/>
    <col min="12034" max="12034" width="3.42578125" customWidth="1"/>
    <col min="12035" max="12035" width="3.140625" customWidth="1"/>
    <col min="12038" max="12038" width="14.140625" customWidth="1"/>
    <col min="12289" max="12289" width="3.5703125" customWidth="1"/>
    <col min="12290" max="12290" width="3.42578125" customWidth="1"/>
    <col min="12291" max="12291" width="3.140625" customWidth="1"/>
    <col min="12294" max="12294" width="14.140625" customWidth="1"/>
    <col min="12545" max="12545" width="3.5703125" customWidth="1"/>
    <col min="12546" max="12546" width="3.42578125" customWidth="1"/>
    <col min="12547" max="12547" width="3.140625" customWidth="1"/>
    <col min="12550" max="12550" width="14.140625" customWidth="1"/>
    <col min="12801" max="12801" width="3.5703125" customWidth="1"/>
    <col min="12802" max="12802" width="3.42578125" customWidth="1"/>
    <col min="12803" max="12803" width="3.140625" customWidth="1"/>
    <col min="12806" max="12806" width="14.140625" customWidth="1"/>
    <col min="13057" max="13057" width="3.5703125" customWidth="1"/>
    <col min="13058" max="13058" width="3.42578125" customWidth="1"/>
    <col min="13059" max="13059" width="3.140625" customWidth="1"/>
    <col min="13062" max="13062" width="14.140625" customWidth="1"/>
    <col min="13313" max="13313" width="3.5703125" customWidth="1"/>
    <col min="13314" max="13314" width="3.42578125" customWidth="1"/>
    <col min="13315" max="13315" width="3.140625" customWidth="1"/>
    <col min="13318" max="13318" width="14.140625" customWidth="1"/>
    <col min="13569" max="13569" width="3.5703125" customWidth="1"/>
    <col min="13570" max="13570" width="3.42578125" customWidth="1"/>
    <col min="13571" max="13571" width="3.140625" customWidth="1"/>
    <col min="13574" max="13574" width="14.140625" customWidth="1"/>
    <col min="13825" max="13825" width="3.5703125" customWidth="1"/>
    <col min="13826" max="13826" width="3.42578125" customWidth="1"/>
    <col min="13827" max="13827" width="3.140625" customWidth="1"/>
    <col min="13830" max="13830" width="14.140625" customWidth="1"/>
    <col min="14081" max="14081" width="3.5703125" customWidth="1"/>
    <col min="14082" max="14082" width="3.42578125" customWidth="1"/>
    <col min="14083" max="14083" width="3.140625" customWidth="1"/>
    <col min="14086" max="14086" width="14.140625" customWidth="1"/>
    <col min="14337" max="14337" width="3.5703125" customWidth="1"/>
    <col min="14338" max="14338" width="3.42578125" customWidth="1"/>
    <col min="14339" max="14339" width="3.140625" customWidth="1"/>
    <col min="14342" max="14342" width="14.140625" customWidth="1"/>
    <col min="14593" max="14593" width="3.5703125" customWidth="1"/>
    <col min="14594" max="14594" width="3.42578125" customWidth="1"/>
    <col min="14595" max="14595" width="3.140625" customWidth="1"/>
    <col min="14598" max="14598" width="14.140625" customWidth="1"/>
    <col min="14849" max="14849" width="3.5703125" customWidth="1"/>
    <col min="14850" max="14850" width="3.42578125" customWidth="1"/>
    <col min="14851" max="14851" width="3.140625" customWidth="1"/>
    <col min="14854" max="14854" width="14.140625" customWidth="1"/>
    <col min="15105" max="15105" width="3.5703125" customWidth="1"/>
    <col min="15106" max="15106" width="3.42578125" customWidth="1"/>
    <col min="15107" max="15107" width="3.140625" customWidth="1"/>
    <col min="15110" max="15110" width="14.140625" customWidth="1"/>
    <col min="15361" max="15361" width="3.5703125" customWidth="1"/>
    <col min="15362" max="15362" width="3.42578125" customWidth="1"/>
    <col min="15363" max="15363" width="3.140625" customWidth="1"/>
    <col min="15366" max="15366" width="14.140625" customWidth="1"/>
    <col min="15617" max="15617" width="3.5703125" customWidth="1"/>
    <col min="15618" max="15618" width="3.42578125" customWidth="1"/>
    <col min="15619" max="15619" width="3.140625" customWidth="1"/>
    <col min="15622" max="15622" width="14.140625" customWidth="1"/>
    <col min="15873" max="15873" width="3.5703125" customWidth="1"/>
    <col min="15874" max="15874" width="3.42578125" customWidth="1"/>
    <col min="15875" max="15875" width="3.140625" customWidth="1"/>
    <col min="15878" max="15878" width="14.140625" customWidth="1"/>
    <col min="16129" max="16129" width="3.5703125" customWidth="1"/>
    <col min="16130" max="16130" width="3.42578125" customWidth="1"/>
    <col min="16131" max="16131" width="3.140625" customWidth="1"/>
    <col min="16134" max="16134" width="14.140625" customWidth="1"/>
  </cols>
  <sheetData>
    <row r="1" spans="1:12" ht="18.75" x14ac:dyDescent="0.3">
      <c r="A1" s="91" t="s">
        <v>104</v>
      </c>
      <c r="B1" s="92"/>
      <c r="C1" s="92"/>
      <c r="D1" s="92"/>
      <c r="E1" s="92"/>
      <c r="F1" s="92"/>
      <c r="G1" s="92"/>
      <c r="H1" s="91" t="s">
        <v>79</v>
      </c>
      <c r="I1" s="92"/>
      <c r="J1" s="92"/>
      <c r="K1" s="134"/>
      <c r="L1" s="134"/>
    </row>
    <row r="2" spans="1:12" ht="18.75" x14ac:dyDescent="0.3">
      <c r="A2" s="92" t="s">
        <v>105</v>
      </c>
      <c r="B2" s="93"/>
      <c r="C2" s="94"/>
      <c r="D2" s="95"/>
      <c r="E2" s="96"/>
      <c r="F2" s="96"/>
      <c r="G2" s="92"/>
      <c r="H2" s="92" t="s">
        <v>137</v>
      </c>
      <c r="I2" s="93"/>
      <c r="J2" s="133"/>
      <c r="K2" s="134"/>
      <c r="L2" s="134"/>
    </row>
    <row r="3" spans="1:12" ht="18.75" x14ac:dyDescent="0.3">
      <c r="A3" s="92" t="s">
        <v>105</v>
      </c>
      <c r="B3" s="93"/>
      <c r="C3" s="94"/>
      <c r="D3" s="94"/>
      <c r="E3" s="97"/>
      <c r="F3" s="97"/>
      <c r="G3" s="92"/>
      <c r="H3" s="92" t="s">
        <v>110</v>
      </c>
      <c r="I3" s="93"/>
      <c r="J3" s="133"/>
      <c r="K3" s="134"/>
      <c r="L3" s="134"/>
    </row>
    <row r="4" spans="1:12" ht="18.75" x14ac:dyDescent="0.3">
      <c r="A4" s="92" t="s">
        <v>106</v>
      </c>
      <c r="B4" s="93"/>
      <c r="C4" s="94"/>
      <c r="D4" s="94"/>
      <c r="E4" s="97"/>
      <c r="F4" s="97"/>
      <c r="G4" s="92"/>
      <c r="H4" s="92"/>
      <c r="I4" s="93"/>
      <c r="J4" s="133"/>
      <c r="K4" s="134"/>
      <c r="L4" s="134"/>
    </row>
    <row r="5" spans="1:12" ht="18.75" x14ac:dyDescent="0.3">
      <c r="A5" s="92" t="s">
        <v>107</v>
      </c>
      <c r="B5" s="93"/>
      <c r="C5" s="93"/>
      <c r="D5" s="93"/>
      <c r="E5" s="92"/>
      <c r="F5" s="92"/>
      <c r="G5" s="92"/>
      <c r="H5" s="92"/>
      <c r="I5" s="93"/>
      <c r="J5" s="93"/>
      <c r="K5" s="134"/>
      <c r="L5" s="134"/>
    </row>
    <row r="6" spans="1:12" ht="18.75" x14ac:dyDescent="0.3">
      <c r="A6" s="92" t="s">
        <v>105</v>
      </c>
      <c r="B6" s="92"/>
      <c r="C6" s="92"/>
      <c r="D6" s="92"/>
      <c r="E6" s="92"/>
      <c r="F6" s="92"/>
      <c r="G6" s="92"/>
      <c r="H6" s="92" t="s">
        <v>138</v>
      </c>
      <c r="I6" s="92"/>
      <c r="J6" s="92"/>
      <c r="K6" s="134"/>
      <c r="L6" s="134"/>
    </row>
    <row r="7" spans="1:12" ht="18.75" x14ac:dyDescent="0.3">
      <c r="A7" s="148" t="s">
        <v>108</v>
      </c>
      <c r="B7" s="148"/>
      <c r="C7" s="148"/>
      <c r="D7" s="148"/>
      <c r="E7" s="148"/>
      <c r="F7" s="148"/>
      <c r="G7" s="93"/>
      <c r="H7" s="95" t="s">
        <v>139</v>
      </c>
      <c r="I7" s="95"/>
      <c r="J7" s="95"/>
      <c r="K7" s="134"/>
      <c r="L7" s="134"/>
    </row>
    <row r="8" spans="1:12" ht="18.75" x14ac:dyDescent="0.3">
      <c r="A8" s="148" t="s">
        <v>109</v>
      </c>
      <c r="B8" s="148"/>
      <c r="C8" s="148"/>
      <c r="D8" s="148"/>
      <c r="E8" s="148"/>
      <c r="F8" s="148"/>
      <c r="G8" s="93"/>
      <c r="H8" s="148" t="s">
        <v>109</v>
      </c>
      <c r="I8" s="148"/>
      <c r="J8" s="148"/>
      <c r="K8" s="134"/>
      <c r="L8" s="134"/>
    </row>
    <row r="9" spans="1:12" ht="18.75" x14ac:dyDescent="0.3">
      <c r="A9" s="93"/>
      <c r="B9" s="93"/>
      <c r="C9" s="93"/>
      <c r="D9" s="93"/>
      <c r="E9" s="93"/>
      <c r="F9" s="93"/>
      <c r="G9" s="93"/>
      <c r="H9" s="67"/>
      <c r="I9" s="135"/>
      <c r="K9" s="134"/>
      <c r="L9" s="134"/>
    </row>
    <row r="10" spans="1:12" ht="18.75" x14ac:dyDescent="0.3">
      <c r="A10" s="93"/>
      <c r="B10" s="93"/>
      <c r="C10" s="93"/>
      <c r="D10" s="93"/>
      <c r="E10" s="93"/>
      <c r="F10" s="93"/>
      <c r="G10" s="93"/>
      <c r="H10" s="91" t="s">
        <v>140</v>
      </c>
      <c r="I10" s="92"/>
      <c r="J10" s="92"/>
      <c r="K10" s="134"/>
      <c r="L10" s="134"/>
    </row>
    <row r="11" spans="1:12" ht="18.75" x14ac:dyDescent="0.3">
      <c r="A11" s="93"/>
      <c r="B11" s="93"/>
      <c r="C11" s="93"/>
      <c r="D11" s="93"/>
      <c r="E11" s="93"/>
      <c r="F11" s="93"/>
      <c r="G11" s="93"/>
      <c r="H11" s="92" t="s">
        <v>141</v>
      </c>
      <c r="I11" s="93"/>
      <c r="J11" s="133"/>
      <c r="K11" s="134"/>
      <c r="L11" s="134"/>
    </row>
    <row r="12" spans="1:12" ht="18.75" x14ac:dyDescent="0.3">
      <c r="A12" s="93"/>
      <c r="B12" s="93"/>
      <c r="C12" s="93"/>
      <c r="D12" s="93"/>
      <c r="E12" s="93"/>
      <c r="F12" s="93"/>
      <c r="G12" s="93"/>
      <c r="H12" s="92" t="s">
        <v>110</v>
      </c>
      <c r="I12" s="93"/>
      <c r="J12" s="133"/>
      <c r="K12" s="134"/>
      <c r="L12" s="134"/>
    </row>
    <row r="13" spans="1:12" ht="18.75" x14ac:dyDescent="0.3">
      <c r="A13" s="93"/>
      <c r="B13" s="93"/>
      <c r="C13" s="93"/>
      <c r="D13" s="93"/>
      <c r="E13" s="93"/>
      <c r="F13" s="93"/>
      <c r="G13" s="93"/>
      <c r="H13" s="92"/>
      <c r="I13" s="93"/>
      <c r="J13" s="133"/>
      <c r="K13" s="134"/>
      <c r="L13" s="134"/>
    </row>
    <row r="14" spans="1:12" ht="18.75" x14ac:dyDescent="0.3">
      <c r="A14" s="93"/>
      <c r="B14" s="93"/>
      <c r="C14" s="93"/>
      <c r="D14" s="93"/>
      <c r="E14" s="93"/>
      <c r="F14" s="93"/>
      <c r="G14" s="93"/>
      <c r="H14" s="92" t="s">
        <v>118</v>
      </c>
      <c r="I14" s="92"/>
      <c r="J14" s="92"/>
      <c r="K14" s="134"/>
      <c r="L14" s="134"/>
    </row>
    <row r="15" spans="1:12" ht="18.75" x14ac:dyDescent="0.3">
      <c r="A15" s="93"/>
      <c r="B15" s="93"/>
      <c r="C15" s="93"/>
      <c r="D15" s="93"/>
      <c r="E15" s="93"/>
      <c r="F15" s="93"/>
      <c r="G15" s="93"/>
      <c r="H15" s="136"/>
      <c r="I15" s="136"/>
      <c r="J15" s="136"/>
      <c r="K15" s="134"/>
      <c r="L15" s="134"/>
    </row>
    <row r="16" spans="1:12" ht="18.75" x14ac:dyDescent="0.3">
      <c r="A16" s="93"/>
      <c r="B16" s="93"/>
      <c r="C16" s="93"/>
      <c r="D16" s="93"/>
      <c r="E16" s="93"/>
      <c r="F16" s="93"/>
      <c r="G16" s="93"/>
      <c r="H16" s="148" t="s">
        <v>109</v>
      </c>
      <c r="I16" s="148"/>
      <c r="J16" s="148"/>
      <c r="K16" s="134"/>
      <c r="L16" s="134"/>
    </row>
    <row r="17" spans="1:12" ht="18.75" x14ac:dyDescent="0.3">
      <c r="A17" s="93"/>
      <c r="B17" s="93"/>
      <c r="C17" s="93"/>
      <c r="D17" s="93"/>
      <c r="E17" s="93"/>
      <c r="F17" s="93"/>
      <c r="G17" s="93"/>
      <c r="H17" s="134"/>
      <c r="I17" s="134"/>
      <c r="J17" s="134"/>
      <c r="K17" s="134"/>
      <c r="L17" s="134"/>
    </row>
    <row r="18" spans="1:12" ht="27" customHeight="1" x14ac:dyDescent="0.3">
      <c r="A18" s="151" t="s">
        <v>111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</row>
    <row r="19" spans="1:12" ht="20.25" x14ac:dyDescent="0.3">
      <c r="A19" s="151" t="s">
        <v>123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</row>
    <row r="20" spans="1:12" ht="20.25" x14ac:dyDescent="0.3">
      <c r="A20" s="153" t="s">
        <v>103</v>
      </c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</row>
    <row r="21" spans="1:12" ht="20.25" x14ac:dyDescent="0.25">
      <c r="A21" s="154" t="s">
        <v>129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</row>
    <row r="22" spans="1:12" ht="20.45" customHeight="1" x14ac:dyDescent="0.3">
      <c r="A22" s="156" t="s">
        <v>117</v>
      </c>
      <c r="B22" s="156"/>
      <c r="C22" s="156"/>
      <c r="D22" s="156"/>
      <c r="E22" s="156"/>
      <c r="F22" s="156"/>
      <c r="G22" s="156"/>
      <c r="H22" s="156"/>
      <c r="I22" s="156"/>
      <c r="J22" s="156"/>
      <c r="K22" s="156"/>
      <c r="L22" s="156"/>
    </row>
    <row r="23" spans="1:12" ht="18.75" x14ac:dyDescent="0.3">
      <c r="A23" s="157" t="s">
        <v>148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</row>
    <row r="24" spans="1:12" ht="18.75" x14ac:dyDescent="0.3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</row>
    <row r="25" spans="1:12" ht="18.75" x14ac:dyDescent="0.3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</row>
    <row r="26" spans="1:12" ht="18.75" x14ac:dyDescent="0.3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</row>
    <row r="27" spans="1:12" ht="18.75" x14ac:dyDescent="0.3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</row>
    <row r="28" spans="1:12" ht="18.75" x14ac:dyDescent="0.3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</row>
    <row r="29" spans="1:12" ht="18.75" x14ac:dyDescent="0.3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</row>
    <row r="30" spans="1:12" ht="18.75" x14ac:dyDescent="0.3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</row>
    <row r="31" spans="1:12" ht="18.75" x14ac:dyDescent="0.3">
      <c r="A31" s="93"/>
      <c r="B31" s="93"/>
      <c r="C31" s="95"/>
      <c r="D31" s="95"/>
      <c r="E31" s="103"/>
      <c r="F31" s="103"/>
      <c r="G31" s="103"/>
      <c r="H31" s="103"/>
      <c r="I31" s="95"/>
      <c r="J31" s="93"/>
      <c r="K31" s="93"/>
      <c r="L31" s="93"/>
    </row>
    <row r="32" spans="1:12" ht="18.75" x14ac:dyDescent="0.3">
      <c r="A32" s="91"/>
      <c r="B32" s="91"/>
      <c r="C32" s="91"/>
      <c r="D32" s="91"/>
      <c r="E32" s="91"/>
      <c r="F32" s="91"/>
      <c r="G32" s="91"/>
      <c r="H32" s="97"/>
      <c r="I32" s="93"/>
      <c r="J32" s="93"/>
      <c r="K32" s="93"/>
      <c r="L32" s="93"/>
    </row>
    <row r="33" spans="1:12" ht="18.75" x14ac:dyDescent="0.3">
      <c r="A33" s="92"/>
      <c r="B33" s="92"/>
      <c r="C33" s="92"/>
      <c r="D33" s="92"/>
      <c r="E33" s="92"/>
      <c r="F33" s="93"/>
      <c r="G33" s="93"/>
      <c r="H33" s="96"/>
      <c r="I33" s="93"/>
      <c r="J33" s="93"/>
      <c r="K33" s="93"/>
      <c r="L33" s="93"/>
    </row>
    <row r="34" spans="1:12" ht="18.75" x14ac:dyDescent="0.3">
      <c r="A34" s="92"/>
      <c r="B34" s="92"/>
      <c r="C34" s="92"/>
      <c r="D34" s="92"/>
      <c r="E34" s="92"/>
      <c r="F34" s="93"/>
      <c r="G34" s="93"/>
      <c r="H34" s="97"/>
      <c r="I34" s="93"/>
      <c r="J34" s="93"/>
      <c r="K34" s="93"/>
      <c r="L34" s="93"/>
    </row>
    <row r="35" spans="1:12" ht="18.75" x14ac:dyDescent="0.3">
      <c r="A35" s="91"/>
      <c r="B35" s="91"/>
      <c r="C35" s="91"/>
      <c r="D35" s="91"/>
      <c r="E35" s="91"/>
      <c r="F35" s="91"/>
      <c r="G35" s="91"/>
      <c r="H35" s="93"/>
      <c r="I35" s="93"/>
      <c r="J35" s="93"/>
      <c r="K35" s="93"/>
      <c r="L35" s="93"/>
    </row>
    <row r="36" spans="1:12" ht="18.75" x14ac:dyDescent="0.3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104"/>
      <c r="L36" s="104"/>
    </row>
    <row r="37" spans="1:12" ht="18.75" x14ac:dyDescent="0.3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</row>
    <row r="38" spans="1:12" ht="18.75" x14ac:dyDescent="0.3">
      <c r="A38" s="92"/>
      <c r="B38" s="92"/>
      <c r="C38" s="92"/>
      <c r="D38" s="92"/>
      <c r="E38" s="92"/>
      <c r="F38" s="93"/>
      <c r="G38" s="93"/>
      <c r="H38" s="93"/>
      <c r="I38" s="93"/>
      <c r="J38" s="93"/>
      <c r="K38" s="93"/>
      <c r="L38" s="93"/>
    </row>
    <row r="39" spans="1:12" ht="18.75" x14ac:dyDescent="0.3">
      <c r="A39" s="92"/>
      <c r="B39" s="92"/>
      <c r="C39" s="92"/>
      <c r="D39" s="92"/>
      <c r="E39" s="92"/>
      <c r="F39" s="93"/>
      <c r="G39" s="93"/>
      <c r="H39" s="93"/>
      <c r="I39" s="93"/>
      <c r="J39" s="93"/>
      <c r="K39" s="93"/>
      <c r="L39" s="93"/>
    </row>
    <row r="40" spans="1:12" ht="18.75" x14ac:dyDescent="0.3">
      <c r="A40" s="92"/>
      <c r="B40" s="92"/>
      <c r="C40" s="92"/>
      <c r="D40" s="92"/>
      <c r="E40" s="92"/>
      <c r="F40" s="93"/>
      <c r="G40" s="93"/>
      <c r="H40" s="93"/>
      <c r="I40" s="92"/>
      <c r="J40" s="93"/>
      <c r="K40" s="93"/>
      <c r="L40" s="93"/>
    </row>
    <row r="41" spans="1:12" ht="18.75" x14ac:dyDescent="0.3">
      <c r="A41" s="92"/>
      <c r="B41" s="92"/>
      <c r="C41" s="92"/>
      <c r="D41" s="92"/>
      <c r="E41" s="92"/>
      <c r="F41" s="93"/>
      <c r="G41" s="93"/>
      <c r="H41" s="93"/>
      <c r="I41" s="92"/>
      <c r="J41" s="93"/>
      <c r="K41" s="93"/>
      <c r="L41" s="93"/>
    </row>
    <row r="42" spans="1:12" ht="18.75" x14ac:dyDescent="0.3">
      <c r="A42" s="92"/>
      <c r="B42" s="92"/>
      <c r="C42" s="92"/>
      <c r="D42" s="92"/>
      <c r="E42" s="92"/>
      <c r="F42" s="93"/>
      <c r="G42" s="93"/>
      <c r="H42" s="93"/>
      <c r="I42" s="92"/>
      <c r="J42" s="93"/>
      <c r="K42" s="93"/>
      <c r="L42" s="93"/>
    </row>
    <row r="43" spans="1:12" ht="18.75" x14ac:dyDescent="0.3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</row>
    <row r="44" spans="1:12" ht="18.75" x14ac:dyDescent="0.3">
      <c r="A44" s="149" t="s">
        <v>82</v>
      </c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</row>
  </sheetData>
  <mergeCells count="11">
    <mergeCell ref="A7:F7"/>
    <mergeCell ref="A8:F8"/>
    <mergeCell ref="A44:L44"/>
    <mergeCell ref="A18:L18"/>
    <mergeCell ref="A19:L19"/>
    <mergeCell ref="A20:L20"/>
    <mergeCell ref="A21:L21"/>
    <mergeCell ref="A22:L22"/>
    <mergeCell ref="A23:L23"/>
    <mergeCell ref="H8:J8"/>
    <mergeCell ref="H16:J16"/>
  </mergeCells>
  <pageMargins left="0.7" right="0.7" top="0.75" bottom="0.75" header="0.3" footer="0.3"/>
  <pageSetup paperSize="9" scale="87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06"/>
  <sheetViews>
    <sheetView view="pageBreakPreview" topLeftCell="A103" zoomScale="60" zoomScaleNormal="44" workbookViewId="0">
      <selection activeCell="B103" sqref="B103:G103"/>
    </sheetView>
  </sheetViews>
  <sheetFormatPr defaultColWidth="7.28515625" defaultRowHeight="27.75" x14ac:dyDescent="0.4"/>
  <cols>
    <col min="1" max="1" width="11.28515625" style="3" customWidth="1"/>
    <col min="2" max="2" width="58.42578125" style="2" customWidth="1"/>
    <col min="3" max="3" width="29.7109375" style="3" customWidth="1"/>
    <col min="4" max="6" width="29.7109375" style="4" customWidth="1"/>
    <col min="7" max="7" width="29.5703125" style="4" customWidth="1"/>
    <col min="8" max="8" width="7.28515625" style="5" hidden="1" customWidth="1"/>
    <col min="9" max="222" width="7.28515625" style="5"/>
    <col min="223" max="223" width="11.28515625" style="5" customWidth="1"/>
    <col min="224" max="224" width="58.42578125" style="5" customWidth="1"/>
    <col min="225" max="225" width="17.28515625" style="5" customWidth="1"/>
    <col min="226" max="226" width="21.7109375" style="5" customWidth="1"/>
    <col min="227" max="227" width="12.7109375" style="5" customWidth="1"/>
    <col min="228" max="228" width="13.28515625" style="5" customWidth="1"/>
    <col min="229" max="229" width="12.85546875" style="5" customWidth="1"/>
    <col min="230" max="230" width="13.28515625" style="5" customWidth="1"/>
    <col min="231" max="231" width="15.140625" style="5" customWidth="1"/>
    <col min="232" max="232" width="14.7109375" style="5" customWidth="1"/>
    <col min="233" max="234" width="15.7109375" style="5" customWidth="1"/>
    <col min="235" max="250" width="14.28515625" style="5" customWidth="1"/>
    <col min="251" max="478" width="7.28515625" style="5"/>
    <col min="479" max="479" width="11.28515625" style="5" customWidth="1"/>
    <col min="480" max="480" width="58.42578125" style="5" customWidth="1"/>
    <col min="481" max="481" width="17.28515625" style="5" customWidth="1"/>
    <col min="482" max="482" width="21.7109375" style="5" customWidth="1"/>
    <col min="483" max="483" width="12.7109375" style="5" customWidth="1"/>
    <col min="484" max="484" width="13.28515625" style="5" customWidth="1"/>
    <col min="485" max="485" width="12.85546875" style="5" customWidth="1"/>
    <col min="486" max="486" width="13.28515625" style="5" customWidth="1"/>
    <col min="487" max="487" width="15.140625" style="5" customWidth="1"/>
    <col min="488" max="488" width="14.7109375" style="5" customWidth="1"/>
    <col min="489" max="490" width="15.7109375" style="5" customWidth="1"/>
    <col min="491" max="506" width="14.28515625" style="5" customWidth="1"/>
    <col min="507" max="734" width="7.28515625" style="5"/>
    <col min="735" max="735" width="11.28515625" style="5" customWidth="1"/>
    <col min="736" max="736" width="58.42578125" style="5" customWidth="1"/>
    <col min="737" max="737" width="17.28515625" style="5" customWidth="1"/>
    <col min="738" max="738" width="21.7109375" style="5" customWidth="1"/>
    <col min="739" max="739" width="12.7109375" style="5" customWidth="1"/>
    <col min="740" max="740" width="13.28515625" style="5" customWidth="1"/>
    <col min="741" max="741" width="12.85546875" style="5" customWidth="1"/>
    <col min="742" max="742" width="13.28515625" style="5" customWidth="1"/>
    <col min="743" max="743" width="15.140625" style="5" customWidth="1"/>
    <col min="744" max="744" width="14.7109375" style="5" customWidth="1"/>
    <col min="745" max="746" width="15.7109375" style="5" customWidth="1"/>
    <col min="747" max="762" width="14.28515625" style="5" customWidth="1"/>
    <col min="763" max="990" width="7.28515625" style="5"/>
    <col min="991" max="991" width="11.28515625" style="5" customWidth="1"/>
    <col min="992" max="992" width="58.42578125" style="5" customWidth="1"/>
    <col min="993" max="993" width="17.28515625" style="5" customWidth="1"/>
    <col min="994" max="994" width="21.7109375" style="5" customWidth="1"/>
    <col min="995" max="995" width="12.7109375" style="5" customWidth="1"/>
    <col min="996" max="996" width="13.28515625" style="5" customWidth="1"/>
    <col min="997" max="997" width="12.85546875" style="5" customWidth="1"/>
    <col min="998" max="998" width="13.28515625" style="5" customWidth="1"/>
    <col min="999" max="999" width="15.140625" style="5" customWidth="1"/>
    <col min="1000" max="1000" width="14.7109375" style="5" customWidth="1"/>
    <col min="1001" max="1002" width="15.7109375" style="5" customWidth="1"/>
    <col min="1003" max="1018" width="14.28515625" style="5" customWidth="1"/>
    <col min="1019" max="1246" width="7.28515625" style="5"/>
    <col min="1247" max="1247" width="11.28515625" style="5" customWidth="1"/>
    <col min="1248" max="1248" width="58.42578125" style="5" customWidth="1"/>
    <col min="1249" max="1249" width="17.28515625" style="5" customWidth="1"/>
    <col min="1250" max="1250" width="21.7109375" style="5" customWidth="1"/>
    <col min="1251" max="1251" width="12.7109375" style="5" customWidth="1"/>
    <col min="1252" max="1252" width="13.28515625" style="5" customWidth="1"/>
    <col min="1253" max="1253" width="12.85546875" style="5" customWidth="1"/>
    <col min="1254" max="1254" width="13.28515625" style="5" customWidth="1"/>
    <col min="1255" max="1255" width="15.140625" style="5" customWidth="1"/>
    <col min="1256" max="1256" width="14.7109375" style="5" customWidth="1"/>
    <col min="1257" max="1258" width="15.7109375" style="5" customWidth="1"/>
    <col min="1259" max="1274" width="14.28515625" style="5" customWidth="1"/>
    <col min="1275" max="1502" width="7.28515625" style="5"/>
    <col min="1503" max="1503" width="11.28515625" style="5" customWidth="1"/>
    <col min="1504" max="1504" width="58.42578125" style="5" customWidth="1"/>
    <col min="1505" max="1505" width="17.28515625" style="5" customWidth="1"/>
    <col min="1506" max="1506" width="21.7109375" style="5" customWidth="1"/>
    <col min="1507" max="1507" width="12.7109375" style="5" customWidth="1"/>
    <col min="1508" max="1508" width="13.28515625" style="5" customWidth="1"/>
    <col min="1509" max="1509" width="12.85546875" style="5" customWidth="1"/>
    <col min="1510" max="1510" width="13.28515625" style="5" customWidth="1"/>
    <col min="1511" max="1511" width="15.140625" style="5" customWidth="1"/>
    <col min="1512" max="1512" width="14.7109375" style="5" customWidth="1"/>
    <col min="1513" max="1514" width="15.7109375" style="5" customWidth="1"/>
    <col min="1515" max="1530" width="14.28515625" style="5" customWidth="1"/>
    <col min="1531" max="1758" width="7.28515625" style="5"/>
    <col min="1759" max="1759" width="11.28515625" style="5" customWidth="1"/>
    <col min="1760" max="1760" width="58.42578125" style="5" customWidth="1"/>
    <col min="1761" max="1761" width="17.28515625" style="5" customWidth="1"/>
    <col min="1762" max="1762" width="21.7109375" style="5" customWidth="1"/>
    <col min="1763" max="1763" width="12.7109375" style="5" customWidth="1"/>
    <col min="1764" max="1764" width="13.28515625" style="5" customWidth="1"/>
    <col min="1765" max="1765" width="12.85546875" style="5" customWidth="1"/>
    <col min="1766" max="1766" width="13.28515625" style="5" customWidth="1"/>
    <col min="1767" max="1767" width="15.140625" style="5" customWidth="1"/>
    <col min="1768" max="1768" width="14.7109375" style="5" customWidth="1"/>
    <col min="1769" max="1770" width="15.7109375" style="5" customWidth="1"/>
    <col min="1771" max="1786" width="14.28515625" style="5" customWidth="1"/>
    <col min="1787" max="2014" width="7.28515625" style="5"/>
    <col min="2015" max="2015" width="11.28515625" style="5" customWidth="1"/>
    <col min="2016" max="2016" width="58.42578125" style="5" customWidth="1"/>
    <col min="2017" max="2017" width="17.28515625" style="5" customWidth="1"/>
    <col min="2018" max="2018" width="21.7109375" style="5" customWidth="1"/>
    <col min="2019" max="2019" width="12.7109375" style="5" customWidth="1"/>
    <col min="2020" max="2020" width="13.28515625" style="5" customWidth="1"/>
    <col min="2021" max="2021" width="12.85546875" style="5" customWidth="1"/>
    <col min="2022" max="2022" width="13.28515625" style="5" customWidth="1"/>
    <col min="2023" max="2023" width="15.140625" style="5" customWidth="1"/>
    <col min="2024" max="2024" width="14.7109375" style="5" customWidth="1"/>
    <col min="2025" max="2026" width="15.7109375" style="5" customWidth="1"/>
    <col min="2027" max="2042" width="14.28515625" style="5" customWidth="1"/>
    <col min="2043" max="2270" width="7.28515625" style="5"/>
    <col min="2271" max="2271" width="11.28515625" style="5" customWidth="1"/>
    <col min="2272" max="2272" width="58.42578125" style="5" customWidth="1"/>
    <col min="2273" max="2273" width="17.28515625" style="5" customWidth="1"/>
    <col min="2274" max="2274" width="21.7109375" style="5" customWidth="1"/>
    <col min="2275" max="2275" width="12.7109375" style="5" customWidth="1"/>
    <col min="2276" max="2276" width="13.28515625" style="5" customWidth="1"/>
    <col min="2277" max="2277" width="12.85546875" style="5" customWidth="1"/>
    <col min="2278" max="2278" width="13.28515625" style="5" customWidth="1"/>
    <col min="2279" max="2279" width="15.140625" style="5" customWidth="1"/>
    <col min="2280" max="2280" width="14.7109375" style="5" customWidth="1"/>
    <col min="2281" max="2282" width="15.7109375" style="5" customWidth="1"/>
    <col min="2283" max="2298" width="14.28515625" style="5" customWidth="1"/>
    <col min="2299" max="2526" width="7.28515625" style="5"/>
    <col min="2527" max="2527" width="11.28515625" style="5" customWidth="1"/>
    <col min="2528" max="2528" width="58.42578125" style="5" customWidth="1"/>
    <col min="2529" max="2529" width="17.28515625" style="5" customWidth="1"/>
    <col min="2530" max="2530" width="21.7109375" style="5" customWidth="1"/>
    <col min="2531" max="2531" width="12.7109375" style="5" customWidth="1"/>
    <col min="2532" max="2532" width="13.28515625" style="5" customWidth="1"/>
    <col min="2533" max="2533" width="12.85546875" style="5" customWidth="1"/>
    <col min="2534" max="2534" width="13.28515625" style="5" customWidth="1"/>
    <col min="2535" max="2535" width="15.140625" style="5" customWidth="1"/>
    <col min="2536" max="2536" width="14.7109375" style="5" customWidth="1"/>
    <col min="2537" max="2538" width="15.7109375" style="5" customWidth="1"/>
    <col min="2539" max="2554" width="14.28515625" style="5" customWidth="1"/>
    <col min="2555" max="2782" width="7.28515625" style="5"/>
    <col min="2783" max="2783" width="11.28515625" style="5" customWidth="1"/>
    <col min="2784" max="2784" width="58.42578125" style="5" customWidth="1"/>
    <col min="2785" max="2785" width="17.28515625" style="5" customWidth="1"/>
    <col min="2786" max="2786" width="21.7109375" style="5" customWidth="1"/>
    <col min="2787" max="2787" width="12.7109375" style="5" customWidth="1"/>
    <col min="2788" max="2788" width="13.28515625" style="5" customWidth="1"/>
    <col min="2789" max="2789" width="12.85546875" style="5" customWidth="1"/>
    <col min="2790" max="2790" width="13.28515625" style="5" customWidth="1"/>
    <col min="2791" max="2791" width="15.140625" style="5" customWidth="1"/>
    <col min="2792" max="2792" width="14.7109375" style="5" customWidth="1"/>
    <col min="2793" max="2794" width="15.7109375" style="5" customWidth="1"/>
    <col min="2795" max="2810" width="14.28515625" style="5" customWidth="1"/>
    <col min="2811" max="3038" width="7.28515625" style="5"/>
    <col min="3039" max="3039" width="11.28515625" style="5" customWidth="1"/>
    <col min="3040" max="3040" width="58.42578125" style="5" customWidth="1"/>
    <col min="3041" max="3041" width="17.28515625" style="5" customWidth="1"/>
    <col min="3042" max="3042" width="21.7109375" style="5" customWidth="1"/>
    <col min="3043" max="3043" width="12.7109375" style="5" customWidth="1"/>
    <col min="3044" max="3044" width="13.28515625" style="5" customWidth="1"/>
    <col min="3045" max="3045" width="12.85546875" style="5" customWidth="1"/>
    <col min="3046" max="3046" width="13.28515625" style="5" customWidth="1"/>
    <col min="3047" max="3047" width="15.140625" style="5" customWidth="1"/>
    <col min="3048" max="3048" width="14.7109375" style="5" customWidth="1"/>
    <col min="3049" max="3050" width="15.7109375" style="5" customWidth="1"/>
    <col min="3051" max="3066" width="14.28515625" style="5" customWidth="1"/>
    <col min="3067" max="3294" width="7.28515625" style="5"/>
    <col min="3295" max="3295" width="11.28515625" style="5" customWidth="1"/>
    <col min="3296" max="3296" width="58.42578125" style="5" customWidth="1"/>
    <col min="3297" max="3297" width="17.28515625" style="5" customWidth="1"/>
    <col min="3298" max="3298" width="21.7109375" style="5" customWidth="1"/>
    <col min="3299" max="3299" width="12.7109375" style="5" customWidth="1"/>
    <col min="3300" max="3300" width="13.28515625" style="5" customWidth="1"/>
    <col min="3301" max="3301" width="12.85546875" style="5" customWidth="1"/>
    <col min="3302" max="3302" width="13.28515625" style="5" customWidth="1"/>
    <col min="3303" max="3303" width="15.140625" style="5" customWidth="1"/>
    <col min="3304" max="3304" width="14.7109375" style="5" customWidth="1"/>
    <col min="3305" max="3306" width="15.7109375" style="5" customWidth="1"/>
    <col min="3307" max="3322" width="14.28515625" style="5" customWidth="1"/>
    <col min="3323" max="3550" width="7.28515625" style="5"/>
    <col min="3551" max="3551" width="11.28515625" style="5" customWidth="1"/>
    <col min="3552" max="3552" width="58.42578125" style="5" customWidth="1"/>
    <col min="3553" max="3553" width="17.28515625" style="5" customWidth="1"/>
    <col min="3554" max="3554" width="21.7109375" style="5" customWidth="1"/>
    <col min="3555" max="3555" width="12.7109375" style="5" customWidth="1"/>
    <col min="3556" max="3556" width="13.28515625" style="5" customWidth="1"/>
    <col min="3557" max="3557" width="12.85546875" style="5" customWidth="1"/>
    <col min="3558" max="3558" width="13.28515625" style="5" customWidth="1"/>
    <col min="3559" max="3559" width="15.140625" style="5" customWidth="1"/>
    <col min="3560" max="3560" width="14.7109375" style="5" customWidth="1"/>
    <col min="3561" max="3562" width="15.7109375" style="5" customWidth="1"/>
    <col min="3563" max="3578" width="14.28515625" style="5" customWidth="1"/>
    <col min="3579" max="3806" width="7.28515625" style="5"/>
    <col min="3807" max="3807" width="11.28515625" style="5" customWidth="1"/>
    <col min="3808" max="3808" width="58.42578125" style="5" customWidth="1"/>
    <col min="3809" max="3809" width="17.28515625" style="5" customWidth="1"/>
    <col min="3810" max="3810" width="21.7109375" style="5" customWidth="1"/>
    <col min="3811" max="3811" width="12.7109375" style="5" customWidth="1"/>
    <col min="3812" max="3812" width="13.28515625" style="5" customWidth="1"/>
    <col min="3813" max="3813" width="12.85546875" style="5" customWidth="1"/>
    <col min="3814" max="3814" width="13.28515625" style="5" customWidth="1"/>
    <col min="3815" max="3815" width="15.140625" style="5" customWidth="1"/>
    <col min="3816" max="3816" width="14.7109375" style="5" customWidth="1"/>
    <col min="3817" max="3818" width="15.7109375" style="5" customWidth="1"/>
    <col min="3819" max="3834" width="14.28515625" style="5" customWidth="1"/>
    <col min="3835" max="4062" width="7.28515625" style="5"/>
    <col min="4063" max="4063" width="11.28515625" style="5" customWidth="1"/>
    <col min="4064" max="4064" width="58.42578125" style="5" customWidth="1"/>
    <col min="4065" max="4065" width="17.28515625" style="5" customWidth="1"/>
    <col min="4066" max="4066" width="21.7109375" style="5" customWidth="1"/>
    <col min="4067" max="4067" width="12.7109375" style="5" customWidth="1"/>
    <col min="4068" max="4068" width="13.28515625" style="5" customWidth="1"/>
    <col min="4069" max="4069" width="12.85546875" style="5" customWidth="1"/>
    <col min="4070" max="4070" width="13.28515625" style="5" customWidth="1"/>
    <col min="4071" max="4071" width="15.140625" style="5" customWidth="1"/>
    <col min="4072" max="4072" width="14.7109375" style="5" customWidth="1"/>
    <col min="4073" max="4074" width="15.7109375" style="5" customWidth="1"/>
    <col min="4075" max="4090" width="14.28515625" style="5" customWidth="1"/>
    <col min="4091" max="4318" width="7.28515625" style="5"/>
    <col min="4319" max="4319" width="11.28515625" style="5" customWidth="1"/>
    <col min="4320" max="4320" width="58.42578125" style="5" customWidth="1"/>
    <col min="4321" max="4321" width="17.28515625" style="5" customWidth="1"/>
    <col min="4322" max="4322" width="21.7109375" style="5" customWidth="1"/>
    <col min="4323" max="4323" width="12.7109375" style="5" customWidth="1"/>
    <col min="4324" max="4324" width="13.28515625" style="5" customWidth="1"/>
    <col min="4325" max="4325" width="12.85546875" style="5" customWidth="1"/>
    <col min="4326" max="4326" width="13.28515625" style="5" customWidth="1"/>
    <col min="4327" max="4327" width="15.140625" style="5" customWidth="1"/>
    <col min="4328" max="4328" width="14.7109375" style="5" customWidth="1"/>
    <col min="4329" max="4330" width="15.7109375" style="5" customWidth="1"/>
    <col min="4331" max="4346" width="14.28515625" style="5" customWidth="1"/>
    <col min="4347" max="4574" width="7.28515625" style="5"/>
    <col min="4575" max="4575" width="11.28515625" style="5" customWidth="1"/>
    <col min="4576" max="4576" width="58.42578125" style="5" customWidth="1"/>
    <col min="4577" max="4577" width="17.28515625" style="5" customWidth="1"/>
    <col min="4578" max="4578" width="21.7109375" style="5" customWidth="1"/>
    <col min="4579" max="4579" width="12.7109375" style="5" customWidth="1"/>
    <col min="4580" max="4580" width="13.28515625" style="5" customWidth="1"/>
    <col min="4581" max="4581" width="12.85546875" style="5" customWidth="1"/>
    <col min="4582" max="4582" width="13.28515625" style="5" customWidth="1"/>
    <col min="4583" max="4583" width="15.140625" style="5" customWidth="1"/>
    <col min="4584" max="4584" width="14.7109375" style="5" customWidth="1"/>
    <col min="4585" max="4586" width="15.7109375" style="5" customWidth="1"/>
    <col min="4587" max="4602" width="14.28515625" style="5" customWidth="1"/>
    <col min="4603" max="4830" width="7.28515625" style="5"/>
    <col min="4831" max="4831" width="11.28515625" style="5" customWidth="1"/>
    <col min="4832" max="4832" width="58.42578125" style="5" customWidth="1"/>
    <col min="4833" max="4833" width="17.28515625" style="5" customWidth="1"/>
    <col min="4834" max="4834" width="21.7109375" style="5" customWidth="1"/>
    <col min="4835" max="4835" width="12.7109375" style="5" customWidth="1"/>
    <col min="4836" max="4836" width="13.28515625" style="5" customWidth="1"/>
    <col min="4837" max="4837" width="12.85546875" style="5" customWidth="1"/>
    <col min="4838" max="4838" width="13.28515625" style="5" customWidth="1"/>
    <col min="4839" max="4839" width="15.140625" style="5" customWidth="1"/>
    <col min="4840" max="4840" width="14.7109375" style="5" customWidth="1"/>
    <col min="4841" max="4842" width="15.7109375" style="5" customWidth="1"/>
    <col min="4843" max="4858" width="14.28515625" style="5" customWidth="1"/>
    <col min="4859" max="5086" width="7.28515625" style="5"/>
    <col min="5087" max="5087" width="11.28515625" style="5" customWidth="1"/>
    <col min="5088" max="5088" width="58.42578125" style="5" customWidth="1"/>
    <col min="5089" max="5089" width="17.28515625" style="5" customWidth="1"/>
    <col min="5090" max="5090" width="21.7109375" style="5" customWidth="1"/>
    <col min="5091" max="5091" width="12.7109375" style="5" customWidth="1"/>
    <col min="5092" max="5092" width="13.28515625" style="5" customWidth="1"/>
    <col min="5093" max="5093" width="12.85546875" style="5" customWidth="1"/>
    <col min="5094" max="5094" width="13.28515625" style="5" customWidth="1"/>
    <col min="5095" max="5095" width="15.140625" style="5" customWidth="1"/>
    <col min="5096" max="5096" width="14.7109375" style="5" customWidth="1"/>
    <col min="5097" max="5098" width="15.7109375" style="5" customWidth="1"/>
    <col min="5099" max="5114" width="14.28515625" style="5" customWidth="1"/>
    <col min="5115" max="5342" width="7.28515625" style="5"/>
    <col min="5343" max="5343" width="11.28515625" style="5" customWidth="1"/>
    <col min="5344" max="5344" width="58.42578125" style="5" customWidth="1"/>
    <col min="5345" max="5345" width="17.28515625" style="5" customWidth="1"/>
    <col min="5346" max="5346" width="21.7109375" style="5" customWidth="1"/>
    <col min="5347" max="5347" width="12.7109375" style="5" customWidth="1"/>
    <col min="5348" max="5348" width="13.28515625" style="5" customWidth="1"/>
    <col min="5349" max="5349" width="12.85546875" style="5" customWidth="1"/>
    <col min="5350" max="5350" width="13.28515625" style="5" customWidth="1"/>
    <col min="5351" max="5351" width="15.140625" style="5" customWidth="1"/>
    <col min="5352" max="5352" width="14.7109375" style="5" customWidth="1"/>
    <col min="5353" max="5354" width="15.7109375" style="5" customWidth="1"/>
    <col min="5355" max="5370" width="14.28515625" style="5" customWidth="1"/>
    <col min="5371" max="5598" width="7.28515625" style="5"/>
    <col min="5599" max="5599" width="11.28515625" style="5" customWidth="1"/>
    <col min="5600" max="5600" width="58.42578125" style="5" customWidth="1"/>
    <col min="5601" max="5601" width="17.28515625" style="5" customWidth="1"/>
    <col min="5602" max="5602" width="21.7109375" style="5" customWidth="1"/>
    <col min="5603" max="5603" width="12.7109375" style="5" customWidth="1"/>
    <col min="5604" max="5604" width="13.28515625" style="5" customWidth="1"/>
    <col min="5605" max="5605" width="12.85546875" style="5" customWidth="1"/>
    <col min="5606" max="5606" width="13.28515625" style="5" customWidth="1"/>
    <col min="5607" max="5607" width="15.140625" style="5" customWidth="1"/>
    <col min="5608" max="5608" width="14.7109375" style="5" customWidth="1"/>
    <col min="5609" max="5610" width="15.7109375" style="5" customWidth="1"/>
    <col min="5611" max="5626" width="14.28515625" style="5" customWidth="1"/>
    <col min="5627" max="5854" width="7.28515625" style="5"/>
    <col min="5855" max="5855" width="11.28515625" style="5" customWidth="1"/>
    <col min="5856" max="5856" width="58.42578125" style="5" customWidth="1"/>
    <col min="5857" max="5857" width="17.28515625" style="5" customWidth="1"/>
    <col min="5858" max="5858" width="21.7109375" style="5" customWidth="1"/>
    <col min="5859" max="5859" width="12.7109375" style="5" customWidth="1"/>
    <col min="5860" max="5860" width="13.28515625" style="5" customWidth="1"/>
    <col min="5861" max="5861" width="12.85546875" style="5" customWidth="1"/>
    <col min="5862" max="5862" width="13.28515625" style="5" customWidth="1"/>
    <col min="5863" max="5863" width="15.140625" style="5" customWidth="1"/>
    <col min="5864" max="5864" width="14.7109375" style="5" customWidth="1"/>
    <col min="5865" max="5866" width="15.7109375" style="5" customWidth="1"/>
    <col min="5867" max="5882" width="14.28515625" style="5" customWidth="1"/>
    <col min="5883" max="6110" width="7.28515625" style="5"/>
    <col min="6111" max="6111" width="11.28515625" style="5" customWidth="1"/>
    <col min="6112" max="6112" width="58.42578125" style="5" customWidth="1"/>
    <col min="6113" max="6113" width="17.28515625" style="5" customWidth="1"/>
    <col min="6114" max="6114" width="21.7109375" style="5" customWidth="1"/>
    <col min="6115" max="6115" width="12.7109375" style="5" customWidth="1"/>
    <col min="6116" max="6116" width="13.28515625" style="5" customWidth="1"/>
    <col min="6117" max="6117" width="12.85546875" style="5" customWidth="1"/>
    <col min="6118" max="6118" width="13.28515625" style="5" customWidth="1"/>
    <col min="6119" max="6119" width="15.140625" style="5" customWidth="1"/>
    <col min="6120" max="6120" width="14.7109375" style="5" customWidth="1"/>
    <col min="6121" max="6122" width="15.7109375" style="5" customWidth="1"/>
    <col min="6123" max="6138" width="14.28515625" style="5" customWidth="1"/>
    <col min="6139" max="6366" width="7.28515625" style="5"/>
    <col min="6367" max="6367" width="11.28515625" style="5" customWidth="1"/>
    <col min="6368" max="6368" width="58.42578125" style="5" customWidth="1"/>
    <col min="6369" max="6369" width="17.28515625" style="5" customWidth="1"/>
    <col min="6370" max="6370" width="21.7109375" style="5" customWidth="1"/>
    <col min="6371" max="6371" width="12.7109375" style="5" customWidth="1"/>
    <col min="6372" max="6372" width="13.28515625" style="5" customWidth="1"/>
    <col min="6373" max="6373" width="12.85546875" style="5" customWidth="1"/>
    <col min="6374" max="6374" width="13.28515625" style="5" customWidth="1"/>
    <col min="6375" max="6375" width="15.140625" style="5" customWidth="1"/>
    <col min="6376" max="6376" width="14.7109375" style="5" customWidth="1"/>
    <col min="6377" max="6378" width="15.7109375" style="5" customWidth="1"/>
    <col min="6379" max="6394" width="14.28515625" style="5" customWidth="1"/>
    <col min="6395" max="6622" width="7.28515625" style="5"/>
    <col min="6623" max="6623" width="11.28515625" style="5" customWidth="1"/>
    <col min="6624" max="6624" width="58.42578125" style="5" customWidth="1"/>
    <col min="6625" max="6625" width="17.28515625" style="5" customWidth="1"/>
    <col min="6626" max="6626" width="21.7109375" style="5" customWidth="1"/>
    <col min="6627" max="6627" width="12.7109375" style="5" customWidth="1"/>
    <col min="6628" max="6628" width="13.28515625" style="5" customWidth="1"/>
    <col min="6629" max="6629" width="12.85546875" style="5" customWidth="1"/>
    <col min="6630" max="6630" width="13.28515625" style="5" customWidth="1"/>
    <col min="6631" max="6631" width="15.140625" style="5" customWidth="1"/>
    <col min="6632" max="6632" width="14.7109375" style="5" customWidth="1"/>
    <col min="6633" max="6634" width="15.7109375" style="5" customWidth="1"/>
    <col min="6635" max="6650" width="14.28515625" style="5" customWidth="1"/>
    <col min="6651" max="6878" width="7.28515625" style="5"/>
    <col min="6879" max="6879" width="11.28515625" style="5" customWidth="1"/>
    <col min="6880" max="6880" width="58.42578125" style="5" customWidth="1"/>
    <col min="6881" max="6881" width="17.28515625" style="5" customWidth="1"/>
    <col min="6882" max="6882" width="21.7109375" style="5" customWidth="1"/>
    <col min="6883" max="6883" width="12.7109375" style="5" customWidth="1"/>
    <col min="6884" max="6884" width="13.28515625" style="5" customWidth="1"/>
    <col min="6885" max="6885" width="12.85546875" style="5" customWidth="1"/>
    <col min="6886" max="6886" width="13.28515625" style="5" customWidth="1"/>
    <col min="6887" max="6887" width="15.140625" style="5" customWidth="1"/>
    <col min="6888" max="6888" width="14.7109375" style="5" customWidth="1"/>
    <col min="6889" max="6890" width="15.7109375" style="5" customWidth="1"/>
    <col min="6891" max="6906" width="14.28515625" style="5" customWidth="1"/>
    <col min="6907" max="7134" width="7.28515625" style="5"/>
    <col min="7135" max="7135" width="11.28515625" style="5" customWidth="1"/>
    <col min="7136" max="7136" width="58.42578125" style="5" customWidth="1"/>
    <col min="7137" max="7137" width="17.28515625" style="5" customWidth="1"/>
    <col min="7138" max="7138" width="21.7109375" style="5" customWidth="1"/>
    <col min="7139" max="7139" width="12.7109375" style="5" customWidth="1"/>
    <col min="7140" max="7140" width="13.28515625" style="5" customWidth="1"/>
    <col min="7141" max="7141" width="12.85546875" style="5" customWidth="1"/>
    <col min="7142" max="7142" width="13.28515625" style="5" customWidth="1"/>
    <col min="7143" max="7143" width="15.140625" style="5" customWidth="1"/>
    <col min="7144" max="7144" width="14.7109375" style="5" customWidth="1"/>
    <col min="7145" max="7146" width="15.7109375" style="5" customWidth="1"/>
    <col min="7147" max="7162" width="14.28515625" style="5" customWidth="1"/>
    <col min="7163" max="7390" width="7.28515625" style="5"/>
    <col min="7391" max="7391" width="11.28515625" style="5" customWidth="1"/>
    <col min="7392" max="7392" width="58.42578125" style="5" customWidth="1"/>
    <col min="7393" max="7393" width="17.28515625" style="5" customWidth="1"/>
    <col min="7394" max="7394" width="21.7109375" style="5" customWidth="1"/>
    <col min="7395" max="7395" width="12.7109375" style="5" customWidth="1"/>
    <col min="7396" max="7396" width="13.28515625" style="5" customWidth="1"/>
    <col min="7397" max="7397" width="12.85546875" style="5" customWidth="1"/>
    <col min="7398" max="7398" width="13.28515625" style="5" customWidth="1"/>
    <col min="7399" max="7399" width="15.140625" style="5" customWidth="1"/>
    <col min="7400" max="7400" width="14.7109375" style="5" customWidth="1"/>
    <col min="7401" max="7402" width="15.7109375" style="5" customWidth="1"/>
    <col min="7403" max="7418" width="14.28515625" style="5" customWidth="1"/>
    <col min="7419" max="7646" width="7.28515625" style="5"/>
    <col min="7647" max="7647" width="11.28515625" style="5" customWidth="1"/>
    <col min="7648" max="7648" width="58.42578125" style="5" customWidth="1"/>
    <col min="7649" max="7649" width="17.28515625" style="5" customWidth="1"/>
    <col min="7650" max="7650" width="21.7109375" style="5" customWidth="1"/>
    <col min="7651" max="7651" width="12.7109375" style="5" customWidth="1"/>
    <col min="7652" max="7652" width="13.28515625" style="5" customWidth="1"/>
    <col min="7653" max="7653" width="12.85546875" style="5" customWidth="1"/>
    <col min="7654" max="7654" width="13.28515625" style="5" customWidth="1"/>
    <col min="7655" max="7655" width="15.140625" style="5" customWidth="1"/>
    <col min="7656" max="7656" width="14.7109375" style="5" customWidth="1"/>
    <col min="7657" max="7658" width="15.7109375" style="5" customWidth="1"/>
    <col min="7659" max="7674" width="14.28515625" style="5" customWidth="1"/>
    <col min="7675" max="7902" width="7.28515625" style="5"/>
    <col min="7903" max="7903" width="11.28515625" style="5" customWidth="1"/>
    <col min="7904" max="7904" width="58.42578125" style="5" customWidth="1"/>
    <col min="7905" max="7905" width="17.28515625" style="5" customWidth="1"/>
    <col min="7906" max="7906" width="21.7109375" style="5" customWidth="1"/>
    <col min="7907" max="7907" width="12.7109375" style="5" customWidth="1"/>
    <col min="7908" max="7908" width="13.28515625" style="5" customWidth="1"/>
    <col min="7909" max="7909" width="12.85546875" style="5" customWidth="1"/>
    <col min="7910" max="7910" width="13.28515625" style="5" customWidth="1"/>
    <col min="7911" max="7911" width="15.140625" style="5" customWidth="1"/>
    <col min="7912" max="7912" width="14.7109375" style="5" customWidth="1"/>
    <col min="7913" max="7914" width="15.7109375" style="5" customWidth="1"/>
    <col min="7915" max="7930" width="14.28515625" style="5" customWidth="1"/>
    <col min="7931" max="8158" width="7.28515625" style="5"/>
    <col min="8159" max="8159" width="11.28515625" style="5" customWidth="1"/>
    <col min="8160" max="8160" width="58.42578125" style="5" customWidth="1"/>
    <col min="8161" max="8161" width="17.28515625" style="5" customWidth="1"/>
    <col min="8162" max="8162" width="21.7109375" style="5" customWidth="1"/>
    <col min="8163" max="8163" width="12.7109375" style="5" customWidth="1"/>
    <col min="8164" max="8164" width="13.28515625" style="5" customWidth="1"/>
    <col min="8165" max="8165" width="12.85546875" style="5" customWidth="1"/>
    <col min="8166" max="8166" width="13.28515625" style="5" customWidth="1"/>
    <col min="8167" max="8167" width="15.140625" style="5" customWidth="1"/>
    <col min="8168" max="8168" width="14.7109375" style="5" customWidth="1"/>
    <col min="8169" max="8170" width="15.7109375" style="5" customWidth="1"/>
    <col min="8171" max="8186" width="14.28515625" style="5" customWidth="1"/>
    <col min="8187" max="8414" width="7.28515625" style="5"/>
    <col min="8415" max="8415" width="11.28515625" style="5" customWidth="1"/>
    <col min="8416" max="8416" width="58.42578125" style="5" customWidth="1"/>
    <col min="8417" max="8417" width="17.28515625" style="5" customWidth="1"/>
    <col min="8418" max="8418" width="21.7109375" style="5" customWidth="1"/>
    <col min="8419" max="8419" width="12.7109375" style="5" customWidth="1"/>
    <col min="8420" max="8420" width="13.28515625" style="5" customWidth="1"/>
    <col min="8421" max="8421" width="12.85546875" style="5" customWidth="1"/>
    <col min="8422" max="8422" width="13.28515625" style="5" customWidth="1"/>
    <col min="8423" max="8423" width="15.140625" style="5" customWidth="1"/>
    <col min="8424" max="8424" width="14.7109375" style="5" customWidth="1"/>
    <col min="8425" max="8426" width="15.7109375" style="5" customWidth="1"/>
    <col min="8427" max="8442" width="14.28515625" style="5" customWidth="1"/>
    <col min="8443" max="8670" width="7.28515625" style="5"/>
    <col min="8671" max="8671" width="11.28515625" style="5" customWidth="1"/>
    <col min="8672" max="8672" width="58.42578125" style="5" customWidth="1"/>
    <col min="8673" max="8673" width="17.28515625" style="5" customWidth="1"/>
    <col min="8674" max="8674" width="21.7109375" style="5" customWidth="1"/>
    <col min="8675" max="8675" width="12.7109375" style="5" customWidth="1"/>
    <col min="8676" max="8676" width="13.28515625" style="5" customWidth="1"/>
    <col min="8677" max="8677" width="12.85546875" style="5" customWidth="1"/>
    <col min="8678" max="8678" width="13.28515625" style="5" customWidth="1"/>
    <col min="8679" max="8679" width="15.140625" style="5" customWidth="1"/>
    <col min="8680" max="8680" width="14.7109375" style="5" customWidth="1"/>
    <col min="8681" max="8682" width="15.7109375" style="5" customWidth="1"/>
    <col min="8683" max="8698" width="14.28515625" style="5" customWidth="1"/>
    <col min="8699" max="8926" width="7.28515625" style="5"/>
    <col min="8927" max="8927" width="11.28515625" style="5" customWidth="1"/>
    <col min="8928" max="8928" width="58.42578125" style="5" customWidth="1"/>
    <col min="8929" max="8929" width="17.28515625" style="5" customWidth="1"/>
    <col min="8930" max="8930" width="21.7109375" style="5" customWidth="1"/>
    <col min="8931" max="8931" width="12.7109375" style="5" customWidth="1"/>
    <col min="8932" max="8932" width="13.28515625" style="5" customWidth="1"/>
    <col min="8933" max="8933" width="12.85546875" style="5" customWidth="1"/>
    <col min="8934" max="8934" width="13.28515625" style="5" customWidth="1"/>
    <col min="8935" max="8935" width="15.140625" style="5" customWidth="1"/>
    <col min="8936" max="8936" width="14.7109375" style="5" customWidth="1"/>
    <col min="8937" max="8938" width="15.7109375" style="5" customWidth="1"/>
    <col min="8939" max="8954" width="14.28515625" style="5" customWidth="1"/>
    <col min="8955" max="9182" width="7.28515625" style="5"/>
    <col min="9183" max="9183" width="11.28515625" style="5" customWidth="1"/>
    <col min="9184" max="9184" width="58.42578125" style="5" customWidth="1"/>
    <col min="9185" max="9185" width="17.28515625" style="5" customWidth="1"/>
    <col min="9186" max="9186" width="21.7109375" style="5" customWidth="1"/>
    <col min="9187" max="9187" width="12.7109375" style="5" customWidth="1"/>
    <col min="9188" max="9188" width="13.28515625" style="5" customWidth="1"/>
    <col min="9189" max="9189" width="12.85546875" style="5" customWidth="1"/>
    <col min="9190" max="9190" width="13.28515625" style="5" customWidth="1"/>
    <col min="9191" max="9191" width="15.140625" style="5" customWidth="1"/>
    <col min="9192" max="9192" width="14.7109375" style="5" customWidth="1"/>
    <col min="9193" max="9194" width="15.7109375" style="5" customWidth="1"/>
    <col min="9195" max="9210" width="14.28515625" style="5" customWidth="1"/>
    <col min="9211" max="9438" width="7.28515625" style="5"/>
    <col min="9439" max="9439" width="11.28515625" style="5" customWidth="1"/>
    <col min="9440" max="9440" width="58.42578125" style="5" customWidth="1"/>
    <col min="9441" max="9441" width="17.28515625" style="5" customWidth="1"/>
    <col min="9442" max="9442" width="21.7109375" style="5" customWidth="1"/>
    <col min="9443" max="9443" width="12.7109375" style="5" customWidth="1"/>
    <col min="9444" max="9444" width="13.28515625" style="5" customWidth="1"/>
    <col min="9445" max="9445" width="12.85546875" style="5" customWidth="1"/>
    <col min="9446" max="9446" width="13.28515625" style="5" customWidth="1"/>
    <col min="9447" max="9447" width="15.140625" style="5" customWidth="1"/>
    <col min="9448" max="9448" width="14.7109375" style="5" customWidth="1"/>
    <col min="9449" max="9450" width="15.7109375" style="5" customWidth="1"/>
    <col min="9451" max="9466" width="14.28515625" style="5" customWidth="1"/>
    <col min="9467" max="9694" width="7.28515625" style="5"/>
    <col min="9695" max="9695" width="11.28515625" style="5" customWidth="1"/>
    <col min="9696" max="9696" width="58.42578125" style="5" customWidth="1"/>
    <col min="9697" max="9697" width="17.28515625" style="5" customWidth="1"/>
    <col min="9698" max="9698" width="21.7109375" style="5" customWidth="1"/>
    <col min="9699" max="9699" width="12.7109375" style="5" customWidth="1"/>
    <col min="9700" max="9700" width="13.28515625" style="5" customWidth="1"/>
    <col min="9701" max="9701" width="12.85546875" style="5" customWidth="1"/>
    <col min="9702" max="9702" width="13.28515625" style="5" customWidth="1"/>
    <col min="9703" max="9703" width="15.140625" style="5" customWidth="1"/>
    <col min="9704" max="9704" width="14.7109375" style="5" customWidth="1"/>
    <col min="9705" max="9706" width="15.7109375" style="5" customWidth="1"/>
    <col min="9707" max="9722" width="14.28515625" style="5" customWidth="1"/>
    <col min="9723" max="9950" width="7.28515625" style="5"/>
    <col min="9951" max="9951" width="11.28515625" style="5" customWidth="1"/>
    <col min="9952" max="9952" width="58.42578125" style="5" customWidth="1"/>
    <col min="9953" max="9953" width="17.28515625" style="5" customWidth="1"/>
    <col min="9954" max="9954" width="21.7109375" style="5" customWidth="1"/>
    <col min="9955" max="9955" width="12.7109375" style="5" customWidth="1"/>
    <col min="9956" max="9956" width="13.28515625" style="5" customWidth="1"/>
    <col min="9957" max="9957" width="12.85546875" style="5" customWidth="1"/>
    <col min="9958" max="9958" width="13.28515625" style="5" customWidth="1"/>
    <col min="9959" max="9959" width="15.140625" style="5" customWidth="1"/>
    <col min="9960" max="9960" width="14.7109375" style="5" customWidth="1"/>
    <col min="9961" max="9962" width="15.7109375" style="5" customWidth="1"/>
    <col min="9963" max="9978" width="14.28515625" style="5" customWidth="1"/>
    <col min="9979" max="10206" width="7.28515625" style="5"/>
    <col min="10207" max="10207" width="11.28515625" style="5" customWidth="1"/>
    <col min="10208" max="10208" width="58.42578125" style="5" customWidth="1"/>
    <col min="10209" max="10209" width="17.28515625" style="5" customWidth="1"/>
    <col min="10210" max="10210" width="21.7109375" style="5" customWidth="1"/>
    <col min="10211" max="10211" width="12.7109375" style="5" customWidth="1"/>
    <col min="10212" max="10212" width="13.28515625" style="5" customWidth="1"/>
    <col min="10213" max="10213" width="12.85546875" style="5" customWidth="1"/>
    <col min="10214" max="10214" width="13.28515625" style="5" customWidth="1"/>
    <col min="10215" max="10215" width="15.140625" style="5" customWidth="1"/>
    <col min="10216" max="10216" width="14.7109375" style="5" customWidth="1"/>
    <col min="10217" max="10218" width="15.7109375" style="5" customWidth="1"/>
    <col min="10219" max="10234" width="14.28515625" style="5" customWidth="1"/>
    <col min="10235" max="10462" width="7.28515625" style="5"/>
    <col min="10463" max="10463" width="11.28515625" style="5" customWidth="1"/>
    <col min="10464" max="10464" width="58.42578125" style="5" customWidth="1"/>
    <col min="10465" max="10465" width="17.28515625" style="5" customWidth="1"/>
    <col min="10466" max="10466" width="21.7109375" style="5" customWidth="1"/>
    <col min="10467" max="10467" width="12.7109375" style="5" customWidth="1"/>
    <col min="10468" max="10468" width="13.28515625" style="5" customWidth="1"/>
    <col min="10469" max="10469" width="12.85546875" style="5" customWidth="1"/>
    <col min="10470" max="10470" width="13.28515625" style="5" customWidth="1"/>
    <col min="10471" max="10471" width="15.140625" style="5" customWidth="1"/>
    <col min="10472" max="10472" width="14.7109375" style="5" customWidth="1"/>
    <col min="10473" max="10474" width="15.7109375" style="5" customWidth="1"/>
    <col min="10475" max="10490" width="14.28515625" style="5" customWidth="1"/>
    <col min="10491" max="10718" width="7.28515625" style="5"/>
    <col min="10719" max="10719" width="11.28515625" style="5" customWidth="1"/>
    <col min="10720" max="10720" width="58.42578125" style="5" customWidth="1"/>
    <col min="10721" max="10721" width="17.28515625" style="5" customWidth="1"/>
    <col min="10722" max="10722" width="21.7109375" style="5" customWidth="1"/>
    <col min="10723" max="10723" width="12.7109375" style="5" customWidth="1"/>
    <col min="10724" max="10724" width="13.28515625" style="5" customWidth="1"/>
    <col min="10725" max="10725" width="12.85546875" style="5" customWidth="1"/>
    <col min="10726" max="10726" width="13.28515625" style="5" customWidth="1"/>
    <col min="10727" max="10727" width="15.140625" style="5" customWidth="1"/>
    <col min="10728" max="10728" width="14.7109375" style="5" customWidth="1"/>
    <col min="10729" max="10730" width="15.7109375" style="5" customWidth="1"/>
    <col min="10731" max="10746" width="14.28515625" style="5" customWidth="1"/>
    <col min="10747" max="10974" width="7.28515625" style="5"/>
    <col min="10975" max="10975" width="11.28515625" style="5" customWidth="1"/>
    <col min="10976" max="10976" width="58.42578125" style="5" customWidth="1"/>
    <col min="10977" max="10977" width="17.28515625" style="5" customWidth="1"/>
    <col min="10978" max="10978" width="21.7109375" style="5" customWidth="1"/>
    <col min="10979" max="10979" width="12.7109375" style="5" customWidth="1"/>
    <col min="10980" max="10980" width="13.28515625" style="5" customWidth="1"/>
    <col min="10981" max="10981" width="12.85546875" style="5" customWidth="1"/>
    <col min="10982" max="10982" width="13.28515625" style="5" customWidth="1"/>
    <col min="10983" max="10983" width="15.140625" style="5" customWidth="1"/>
    <col min="10984" max="10984" width="14.7109375" style="5" customWidth="1"/>
    <col min="10985" max="10986" width="15.7109375" style="5" customWidth="1"/>
    <col min="10987" max="11002" width="14.28515625" style="5" customWidth="1"/>
    <col min="11003" max="11230" width="7.28515625" style="5"/>
    <col min="11231" max="11231" width="11.28515625" style="5" customWidth="1"/>
    <col min="11232" max="11232" width="58.42578125" style="5" customWidth="1"/>
    <col min="11233" max="11233" width="17.28515625" style="5" customWidth="1"/>
    <col min="11234" max="11234" width="21.7109375" style="5" customWidth="1"/>
    <col min="11235" max="11235" width="12.7109375" style="5" customWidth="1"/>
    <col min="11236" max="11236" width="13.28515625" style="5" customWidth="1"/>
    <col min="11237" max="11237" width="12.85546875" style="5" customWidth="1"/>
    <col min="11238" max="11238" width="13.28515625" style="5" customWidth="1"/>
    <col min="11239" max="11239" width="15.140625" style="5" customWidth="1"/>
    <col min="11240" max="11240" width="14.7109375" style="5" customWidth="1"/>
    <col min="11241" max="11242" width="15.7109375" style="5" customWidth="1"/>
    <col min="11243" max="11258" width="14.28515625" style="5" customWidth="1"/>
    <col min="11259" max="11486" width="7.28515625" style="5"/>
    <col min="11487" max="11487" width="11.28515625" style="5" customWidth="1"/>
    <col min="11488" max="11488" width="58.42578125" style="5" customWidth="1"/>
    <col min="11489" max="11489" width="17.28515625" style="5" customWidth="1"/>
    <col min="11490" max="11490" width="21.7109375" style="5" customWidth="1"/>
    <col min="11491" max="11491" width="12.7109375" style="5" customWidth="1"/>
    <col min="11492" max="11492" width="13.28515625" style="5" customWidth="1"/>
    <col min="11493" max="11493" width="12.85546875" style="5" customWidth="1"/>
    <col min="11494" max="11494" width="13.28515625" style="5" customWidth="1"/>
    <col min="11495" max="11495" width="15.140625" style="5" customWidth="1"/>
    <col min="11496" max="11496" width="14.7109375" style="5" customWidth="1"/>
    <col min="11497" max="11498" width="15.7109375" style="5" customWidth="1"/>
    <col min="11499" max="11514" width="14.28515625" style="5" customWidth="1"/>
    <col min="11515" max="11742" width="7.28515625" style="5"/>
    <col min="11743" max="11743" width="11.28515625" style="5" customWidth="1"/>
    <col min="11744" max="11744" width="58.42578125" style="5" customWidth="1"/>
    <col min="11745" max="11745" width="17.28515625" style="5" customWidth="1"/>
    <col min="11746" max="11746" width="21.7109375" style="5" customWidth="1"/>
    <col min="11747" max="11747" width="12.7109375" style="5" customWidth="1"/>
    <col min="11748" max="11748" width="13.28515625" style="5" customWidth="1"/>
    <col min="11749" max="11749" width="12.85546875" style="5" customWidth="1"/>
    <col min="11750" max="11750" width="13.28515625" style="5" customWidth="1"/>
    <col min="11751" max="11751" width="15.140625" style="5" customWidth="1"/>
    <col min="11752" max="11752" width="14.7109375" style="5" customWidth="1"/>
    <col min="11753" max="11754" width="15.7109375" style="5" customWidth="1"/>
    <col min="11755" max="11770" width="14.28515625" style="5" customWidth="1"/>
    <col min="11771" max="11998" width="7.28515625" style="5"/>
    <col min="11999" max="11999" width="11.28515625" style="5" customWidth="1"/>
    <col min="12000" max="12000" width="58.42578125" style="5" customWidth="1"/>
    <col min="12001" max="12001" width="17.28515625" style="5" customWidth="1"/>
    <col min="12002" max="12002" width="21.7109375" style="5" customWidth="1"/>
    <col min="12003" max="12003" width="12.7109375" style="5" customWidth="1"/>
    <col min="12004" max="12004" width="13.28515625" style="5" customWidth="1"/>
    <col min="12005" max="12005" width="12.85546875" style="5" customWidth="1"/>
    <col min="12006" max="12006" width="13.28515625" style="5" customWidth="1"/>
    <col min="12007" max="12007" width="15.140625" style="5" customWidth="1"/>
    <col min="12008" max="12008" width="14.7109375" style="5" customWidth="1"/>
    <col min="12009" max="12010" width="15.7109375" style="5" customWidth="1"/>
    <col min="12011" max="12026" width="14.28515625" style="5" customWidth="1"/>
    <col min="12027" max="12254" width="7.28515625" style="5"/>
    <col min="12255" max="12255" width="11.28515625" style="5" customWidth="1"/>
    <col min="12256" max="12256" width="58.42578125" style="5" customWidth="1"/>
    <col min="12257" max="12257" width="17.28515625" style="5" customWidth="1"/>
    <col min="12258" max="12258" width="21.7109375" style="5" customWidth="1"/>
    <col min="12259" max="12259" width="12.7109375" style="5" customWidth="1"/>
    <col min="12260" max="12260" width="13.28515625" style="5" customWidth="1"/>
    <col min="12261" max="12261" width="12.85546875" style="5" customWidth="1"/>
    <col min="12262" max="12262" width="13.28515625" style="5" customWidth="1"/>
    <col min="12263" max="12263" width="15.140625" style="5" customWidth="1"/>
    <col min="12264" max="12264" width="14.7109375" style="5" customWidth="1"/>
    <col min="12265" max="12266" width="15.7109375" style="5" customWidth="1"/>
    <col min="12267" max="12282" width="14.28515625" style="5" customWidth="1"/>
    <col min="12283" max="12510" width="7.28515625" style="5"/>
    <col min="12511" max="12511" width="11.28515625" style="5" customWidth="1"/>
    <col min="12512" max="12512" width="58.42578125" style="5" customWidth="1"/>
    <col min="12513" max="12513" width="17.28515625" style="5" customWidth="1"/>
    <col min="12514" max="12514" width="21.7109375" style="5" customWidth="1"/>
    <col min="12515" max="12515" width="12.7109375" style="5" customWidth="1"/>
    <col min="12516" max="12516" width="13.28515625" style="5" customWidth="1"/>
    <col min="12517" max="12517" width="12.85546875" style="5" customWidth="1"/>
    <col min="12518" max="12518" width="13.28515625" style="5" customWidth="1"/>
    <col min="12519" max="12519" width="15.140625" style="5" customWidth="1"/>
    <col min="12520" max="12520" width="14.7109375" style="5" customWidth="1"/>
    <col min="12521" max="12522" width="15.7109375" style="5" customWidth="1"/>
    <col min="12523" max="12538" width="14.28515625" style="5" customWidth="1"/>
    <col min="12539" max="12766" width="7.28515625" style="5"/>
    <col min="12767" max="12767" width="11.28515625" style="5" customWidth="1"/>
    <col min="12768" max="12768" width="58.42578125" style="5" customWidth="1"/>
    <col min="12769" max="12769" width="17.28515625" style="5" customWidth="1"/>
    <col min="12770" max="12770" width="21.7109375" style="5" customWidth="1"/>
    <col min="12771" max="12771" width="12.7109375" style="5" customWidth="1"/>
    <col min="12772" max="12772" width="13.28515625" style="5" customWidth="1"/>
    <col min="12773" max="12773" width="12.85546875" style="5" customWidth="1"/>
    <col min="12774" max="12774" width="13.28515625" style="5" customWidth="1"/>
    <col min="12775" max="12775" width="15.140625" style="5" customWidth="1"/>
    <col min="12776" max="12776" width="14.7109375" style="5" customWidth="1"/>
    <col min="12777" max="12778" width="15.7109375" style="5" customWidth="1"/>
    <col min="12779" max="12794" width="14.28515625" style="5" customWidth="1"/>
    <col min="12795" max="13022" width="7.28515625" style="5"/>
    <col min="13023" max="13023" width="11.28515625" style="5" customWidth="1"/>
    <col min="13024" max="13024" width="58.42578125" style="5" customWidth="1"/>
    <col min="13025" max="13025" width="17.28515625" style="5" customWidth="1"/>
    <col min="13026" max="13026" width="21.7109375" style="5" customWidth="1"/>
    <col min="13027" max="13027" width="12.7109375" style="5" customWidth="1"/>
    <col min="13028" max="13028" width="13.28515625" style="5" customWidth="1"/>
    <col min="13029" max="13029" width="12.85546875" style="5" customWidth="1"/>
    <col min="13030" max="13030" width="13.28515625" style="5" customWidth="1"/>
    <col min="13031" max="13031" width="15.140625" style="5" customWidth="1"/>
    <col min="13032" max="13032" width="14.7109375" style="5" customWidth="1"/>
    <col min="13033" max="13034" width="15.7109375" style="5" customWidth="1"/>
    <col min="13035" max="13050" width="14.28515625" style="5" customWidth="1"/>
    <col min="13051" max="13278" width="7.28515625" style="5"/>
    <col min="13279" max="13279" width="11.28515625" style="5" customWidth="1"/>
    <col min="13280" max="13280" width="58.42578125" style="5" customWidth="1"/>
    <col min="13281" max="13281" width="17.28515625" style="5" customWidth="1"/>
    <col min="13282" max="13282" width="21.7109375" style="5" customWidth="1"/>
    <col min="13283" max="13283" width="12.7109375" style="5" customWidth="1"/>
    <col min="13284" max="13284" width="13.28515625" style="5" customWidth="1"/>
    <col min="13285" max="13285" width="12.85546875" style="5" customWidth="1"/>
    <col min="13286" max="13286" width="13.28515625" style="5" customWidth="1"/>
    <col min="13287" max="13287" width="15.140625" style="5" customWidth="1"/>
    <col min="13288" max="13288" width="14.7109375" style="5" customWidth="1"/>
    <col min="13289" max="13290" width="15.7109375" style="5" customWidth="1"/>
    <col min="13291" max="13306" width="14.28515625" style="5" customWidth="1"/>
    <col min="13307" max="13534" width="7.28515625" style="5"/>
    <col min="13535" max="13535" width="11.28515625" style="5" customWidth="1"/>
    <col min="13536" max="13536" width="58.42578125" style="5" customWidth="1"/>
    <col min="13537" max="13537" width="17.28515625" style="5" customWidth="1"/>
    <col min="13538" max="13538" width="21.7109375" style="5" customWidth="1"/>
    <col min="13539" max="13539" width="12.7109375" style="5" customWidth="1"/>
    <col min="13540" max="13540" width="13.28515625" style="5" customWidth="1"/>
    <col min="13541" max="13541" width="12.85546875" style="5" customWidth="1"/>
    <col min="13542" max="13542" width="13.28515625" style="5" customWidth="1"/>
    <col min="13543" max="13543" width="15.140625" style="5" customWidth="1"/>
    <col min="13544" max="13544" width="14.7109375" style="5" customWidth="1"/>
    <col min="13545" max="13546" width="15.7109375" style="5" customWidth="1"/>
    <col min="13547" max="13562" width="14.28515625" style="5" customWidth="1"/>
    <col min="13563" max="13790" width="7.28515625" style="5"/>
    <col min="13791" max="13791" width="11.28515625" style="5" customWidth="1"/>
    <col min="13792" max="13792" width="58.42578125" style="5" customWidth="1"/>
    <col min="13793" max="13793" width="17.28515625" style="5" customWidth="1"/>
    <col min="13794" max="13794" width="21.7109375" style="5" customWidth="1"/>
    <col min="13795" max="13795" width="12.7109375" style="5" customWidth="1"/>
    <col min="13796" max="13796" width="13.28515625" style="5" customWidth="1"/>
    <col min="13797" max="13797" width="12.85546875" style="5" customWidth="1"/>
    <col min="13798" max="13798" width="13.28515625" style="5" customWidth="1"/>
    <col min="13799" max="13799" width="15.140625" style="5" customWidth="1"/>
    <col min="13800" max="13800" width="14.7109375" style="5" customWidth="1"/>
    <col min="13801" max="13802" width="15.7109375" style="5" customWidth="1"/>
    <col min="13803" max="13818" width="14.28515625" style="5" customWidth="1"/>
    <col min="13819" max="14046" width="7.28515625" style="5"/>
    <col min="14047" max="14047" width="11.28515625" style="5" customWidth="1"/>
    <col min="14048" max="14048" width="58.42578125" style="5" customWidth="1"/>
    <col min="14049" max="14049" width="17.28515625" style="5" customWidth="1"/>
    <col min="14050" max="14050" width="21.7109375" style="5" customWidth="1"/>
    <col min="14051" max="14051" width="12.7109375" style="5" customWidth="1"/>
    <col min="14052" max="14052" width="13.28515625" style="5" customWidth="1"/>
    <col min="14053" max="14053" width="12.85546875" style="5" customWidth="1"/>
    <col min="14054" max="14054" width="13.28515625" style="5" customWidth="1"/>
    <col min="14055" max="14055" width="15.140625" style="5" customWidth="1"/>
    <col min="14056" max="14056" width="14.7109375" style="5" customWidth="1"/>
    <col min="14057" max="14058" width="15.7109375" style="5" customWidth="1"/>
    <col min="14059" max="14074" width="14.28515625" style="5" customWidth="1"/>
    <col min="14075" max="14302" width="7.28515625" style="5"/>
    <col min="14303" max="14303" width="11.28515625" style="5" customWidth="1"/>
    <col min="14304" max="14304" width="58.42578125" style="5" customWidth="1"/>
    <col min="14305" max="14305" width="17.28515625" style="5" customWidth="1"/>
    <col min="14306" max="14306" width="21.7109375" style="5" customWidth="1"/>
    <col min="14307" max="14307" width="12.7109375" style="5" customWidth="1"/>
    <col min="14308" max="14308" width="13.28515625" style="5" customWidth="1"/>
    <col min="14309" max="14309" width="12.85546875" style="5" customWidth="1"/>
    <col min="14310" max="14310" width="13.28515625" style="5" customWidth="1"/>
    <col min="14311" max="14311" width="15.140625" style="5" customWidth="1"/>
    <col min="14312" max="14312" width="14.7109375" style="5" customWidth="1"/>
    <col min="14313" max="14314" width="15.7109375" style="5" customWidth="1"/>
    <col min="14315" max="14330" width="14.28515625" style="5" customWidth="1"/>
    <col min="14331" max="14558" width="7.28515625" style="5"/>
    <col min="14559" max="14559" width="11.28515625" style="5" customWidth="1"/>
    <col min="14560" max="14560" width="58.42578125" style="5" customWidth="1"/>
    <col min="14561" max="14561" width="17.28515625" style="5" customWidth="1"/>
    <col min="14562" max="14562" width="21.7109375" style="5" customWidth="1"/>
    <col min="14563" max="14563" width="12.7109375" style="5" customWidth="1"/>
    <col min="14564" max="14564" width="13.28515625" style="5" customWidth="1"/>
    <col min="14565" max="14565" width="12.85546875" style="5" customWidth="1"/>
    <col min="14566" max="14566" width="13.28515625" style="5" customWidth="1"/>
    <col min="14567" max="14567" width="15.140625" style="5" customWidth="1"/>
    <col min="14568" max="14568" width="14.7109375" style="5" customWidth="1"/>
    <col min="14569" max="14570" width="15.7109375" style="5" customWidth="1"/>
    <col min="14571" max="14586" width="14.28515625" style="5" customWidth="1"/>
    <col min="14587" max="14814" width="7.28515625" style="5"/>
    <col min="14815" max="14815" width="11.28515625" style="5" customWidth="1"/>
    <col min="14816" max="14816" width="58.42578125" style="5" customWidth="1"/>
    <col min="14817" max="14817" width="17.28515625" style="5" customWidth="1"/>
    <col min="14818" max="14818" width="21.7109375" style="5" customWidth="1"/>
    <col min="14819" max="14819" width="12.7109375" style="5" customWidth="1"/>
    <col min="14820" max="14820" width="13.28515625" style="5" customWidth="1"/>
    <col min="14821" max="14821" width="12.85546875" style="5" customWidth="1"/>
    <col min="14822" max="14822" width="13.28515625" style="5" customWidth="1"/>
    <col min="14823" max="14823" width="15.140625" style="5" customWidth="1"/>
    <col min="14824" max="14824" width="14.7109375" style="5" customWidth="1"/>
    <col min="14825" max="14826" width="15.7109375" style="5" customWidth="1"/>
    <col min="14827" max="14842" width="14.28515625" style="5" customWidth="1"/>
    <col min="14843" max="15070" width="7.28515625" style="5"/>
    <col min="15071" max="15071" width="11.28515625" style="5" customWidth="1"/>
    <col min="15072" max="15072" width="58.42578125" style="5" customWidth="1"/>
    <col min="15073" max="15073" width="17.28515625" style="5" customWidth="1"/>
    <col min="15074" max="15074" width="21.7109375" style="5" customWidth="1"/>
    <col min="15075" max="15075" width="12.7109375" style="5" customWidth="1"/>
    <col min="15076" max="15076" width="13.28515625" style="5" customWidth="1"/>
    <col min="15077" max="15077" width="12.85546875" style="5" customWidth="1"/>
    <col min="15078" max="15078" width="13.28515625" style="5" customWidth="1"/>
    <col min="15079" max="15079" width="15.140625" style="5" customWidth="1"/>
    <col min="15080" max="15080" width="14.7109375" style="5" customWidth="1"/>
    <col min="15081" max="15082" width="15.7109375" style="5" customWidth="1"/>
    <col min="15083" max="15098" width="14.28515625" style="5" customWidth="1"/>
    <col min="15099" max="15326" width="7.28515625" style="5"/>
    <col min="15327" max="15327" width="11.28515625" style="5" customWidth="1"/>
    <col min="15328" max="15328" width="58.42578125" style="5" customWidth="1"/>
    <col min="15329" max="15329" width="17.28515625" style="5" customWidth="1"/>
    <col min="15330" max="15330" width="21.7109375" style="5" customWidth="1"/>
    <col min="15331" max="15331" width="12.7109375" style="5" customWidth="1"/>
    <col min="15332" max="15332" width="13.28515625" style="5" customWidth="1"/>
    <col min="15333" max="15333" width="12.85546875" style="5" customWidth="1"/>
    <col min="15334" max="15334" width="13.28515625" style="5" customWidth="1"/>
    <col min="15335" max="15335" width="15.140625" style="5" customWidth="1"/>
    <col min="15336" max="15336" width="14.7109375" style="5" customWidth="1"/>
    <col min="15337" max="15338" width="15.7109375" style="5" customWidth="1"/>
    <col min="15339" max="15354" width="14.28515625" style="5" customWidth="1"/>
    <col min="15355" max="15582" width="7.28515625" style="5"/>
    <col min="15583" max="15583" width="11.28515625" style="5" customWidth="1"/>
    <col min="15584" max="15584" width="58.42578125" style="5" customWidth="1"/>
    <col min="15585" max="15585" width="17.28515625" style="5" customWidth="1"/>
    <col min="15586" max="15586" width="21.7109375" style="5" customWidth="1"/>
    <col min="15587" max="15587" width="12.7109375" style="5" customWidth="1"/>
    <col min="15588" max="15588" width="13.28515625" style="5" customWidth="1"/>
    <col min="15589" max="15589" width="12.85546875" style="5" customWidth="1"/>
    <col min="15590" max="15590" width="13.28515625" style="5" customWidth="1"/>
    <col min="15591" max="15591" width="15.140625" style="5" customWidth="1"/>
    <col min="15592" max="15592" width="14.7109375" style="5" customWidth="1"/>
    <col min="15593" max="15594" width="15.7109375" style="5" customWidth="1"/>
    <col min="15595" max="15610" width="14.28515625" style="5" customWidth="1"/>
    <col min="15611" max="15838" width="7.28515625" style="5"/>
    <col min="15839" max="15839" width="11.28515625" style="5" customWidth="1"/>
    <col min="15840" max="15840" width="58.42578125" style="5" customWidth="1"/>
    <col min="15841" max="15841" width="17.28515625" style="5" customWidth="1"/>
    <col min="15842" max="15842" width="21.7109375" style="5" customWidth="1"/>
    <col min="15843" max="15843" width="12.7109375" style="5" customWidth="1"/>
    <col min="15844" max="15844" width="13.28515625" style="5" customWidth="1"/>
    <col min="15845" max="15845" width="12.85546875" style="5" customWidth="1"/>
    <col min="15846" max="15846" width="13.28515625" style="5" customWidth="1"/>
    <col min="15847" max="15847" width="15.140625" style="5" customWidth="1"/>
    <col min="15848" max="15848" width="14.7109375" style="5" customWidth="1"/>
    <col min="15849" max="15850" width="15.7109375" style="5" customWidth="1"/>
    <col min="15851" max="15866" width="14.28515625" style="5" customWidth="1"/>
    <col min="15867" max="16094" width="7.28515625" style="5"/>
    <col min="16095" max="16095" width="11.28515625" style="5" customWidth="1"/>
    <col min="16096" max="16096" width="58.42578125" style="5" customWidth="1"/>
    <col min="16097" max="16097" width="17.28515625" style="5" customWidth="1"/>
    <col min="16098" max="16098" width="21.7109375" style="5" customWidth="1"/>
    <col min="16099" max="16099" width="12.7109375" style="5" customWidth="1"/>
    <col min="16100" max="16100" width="13.28515625" style="5" customWidth="1"/>
    <col min="16101" max="16101" width="12.85546875" style="5" customWidth="1"/>
    <col min="16102" max="16102" width="13.28515625" style="5" customWidth="1"/>
    <col min="16103" max="16103" width="15.140625" style="5" customWidth="1"/>
    <col min="16104" max="16104" width="14.7109375" style="5" customWidth="1"/>
    <col min="16105" max="16106" width="15.7109375" style="5" customWidth="1"/>
    <col min="16107" max="16122" width="14.28515625" style="5" customWidth="1"/>
    <col min="16123" max="16384" width="7.28515625" style="5"/>
  </cols>
  <sheetData>
    <row r="1" spans="1:7" x14ac:dyDescent="0.4">
      <c r="A1" s="1" t="s">
        <v>0</v>
      </c>
    </row>
    <row r="2" spans="1:7" s="10" customFormat="1" ht="15.75" customHeight="1" x14ac:dyDescent="0.4">
      <c r="A2" s="6"/>
      <c r="B2" s="7"/>
      <c r="C2" s="8"/>
      <c r="D2" s="9"/>
      <c r="E2" s="9"/>
      <c r="F2" s="9"/>
      <c r="G2" s="9"/>
    </row>
    <row r="3" spans="1:7" s="10" customFormat="1" x14ac:dyDescent="0.4">
      <c r="A3" s="11" t="s">
        <v>53</v>
      </c>
      <c r="B3" s="7"/>
      <c r="C3" s="8"/>
      <c r="D3" s="9"/>
      <c r="E3" s="9"/>
      <c r="F3" s="9"/>
      <c r="G3" s="9"/>
    </row>
    <row r="4" spans="1:7" s="10" customFormat="1" ht="15.75" customHeight="1" thickBot="1" x14ac:dyDescent="0.45">
      <c r="A4" s="8"/>
      <c r="B4" s="7"/>
      <c r="C4" s="8"/>
      <c r="D4" s="9"/>
      <c r="E4" s="9"/>
      <c r="F4" s="9"/>
      <c r="G4" s="9"/>
    </row>
    <row r="5" spans="1:7" s="10" customFormat="1" ht="44.25" customHeight="1" thickBot="1" x14ac:dyDescent="0.45">
      <c r="A5" s="144" t="s">
        <v>3</v>
      </c>
      <c r="B5" s="146" t="s">
        <v>4</v>
      </c>
      <c r="C5" s="115" t="s">
        <v>5</v>
      </c>
      <c r="D5" s="114" t="s">
        <v>6</v>
      </c>
      <c r="E5" s="114" t="s">
        <v>7</v>
      </c>
      <c r="F5" s="114" t="s">
        <v>8</v>
      </c>
      <c r="G5" s="114" t="s">
        <v>9</v>
      </c>
    </row>
    <row r="6" spans="1:7" s="10" customFormat="1" ht="100.5" customHeight="1" thickBot="1" x14ac:dyDescent="0.45">
      <c r="A6" s="145"/>
      <c r="B6" s="147"/>
      <c r="C6" s="14" t="s">
        <v>115</v>
      </c>
      <c r="D6" s="15" t="s">
        <v>115</v>
      </c>
      <c r="E6" s="15" t="s">
        <v>115</v>
      </c>
      <c r="F6" s="15" t="s">
        <v>115</v>
      </c>
      <c r="G6" s="15" t="s">
        <v>115</v>
      </c>
    </row>
    <row r="7" spans="1:7" s="10" customFormat="1" ht="108" customHeight="1" thickBot="1" x14ac:dyDescent="0.45">
      <c r="A7" s="16">
        <v>302</v>
      </c>
      <c r="B7" s="20" t="s">
        <v>54</v>
      </c>
      <c r="C7" s="18" t="s">
        <v>128</v>
      </c>
      <c r="D7" s="19">
        <v>3.36</v>
      </c>
      <c r="E7" s="19">
        <v>6.2399999999999993</v>
      </c>
      <c r="F7" s="19">
        <v>15.84</v>
      </c>
      <c r="G7" s="19">
        <v>138</v>
      </c>
    </row>
    <row r="8" spans="1:7" s="10" customFormat="1" ht="50.1" customHeight="1" thickBot="1" x14ac:dyDescent="0.45">
      <c r="A8" s="16">
        <v>685</v>
      </c>
      <c r="B8" s="20" t="s">
        <v>55</v>
      </c>
      <c r="C8" s="18" t="s">
        <v>56</v>
      </c>
      <c r="D8" s="19">
        <v>0.2</v>
      </c>
      <c r="E8" s="19">
        <v>0</v>
      </c>
      <c r="F8" s="19">
        <v>15</v>
      </c>
      <c r="G8" s="19">
        <v>58</v>
      </c>
    </row>
    <row r="9" spans="1:7" s="10" customFormat="1" ht="81" customHeight="1" thickBot="1" x14ac:dyDescent="0.45">
      <c r="A9" s="16"/>
      <c r="B9" s="20" t="s">
        <v>16</v>
      </c>
      <c r="C9" s="18">
        <v>36</v>
      </c>
      <c r="D9" s="19">
        <v>2.6999999999999997</v>
      </c>
      <c r="E9" s="19">
        <v>1.044</v>
      </c>
      <c r="F9" s="19">
        <v>18.504000000000001</v>
      </c>
      <c r="G9" s="19">
        <v>94.8</v>
      </c>
    </row>
    <row r="10" spans="1:7" s="10" customFormat="1" ht="50.1" customHeight="1" thickBot="1" x14ac:dyDescent="0.45">
      <c r="A10" s="16"/>
      <c r="B10" s="23" t="s">
        <v>18</v>
      </c>
      <c r="C10" s="18"/>
      <c r="D10" s="19">
        <f>SUM(D7:D9)</f>
        <v>6.26</v>
      </c>
      <c r="E10" s="19">
        <f t="shared" ref="E10:G10" si="0">SUM(E7:E9)</f>
        <v>7.2839999999999989</v>
      </c>
      <c r="F10" s="19">
        <f t="shared" si="0"/>
        <v>49.344000000000001</v>
      </c>
      <c r="G10" s="19">
        <f t="shared" si="0"/>
        <v>290.8</v>
      </c>
    </row>
    <row r="11" spans="1:7" s="10" customFormat="1" ht="40.5" customHeight="1" thickBot="1" x14ac:dyDescent="0.45">
      <c r="A11" s="16"/>
      <c r="B11" s="23" t="s">
        <v>19</v>
      </c>
      <c r="C11" s="18"/>
      <c r="D11" s="19">
        <f t="shared" ref="D11:G11" si="1">D10</f>
        <v>6.26</v>
      </c>
      <c r="E11" s="19">
        <f t="shared" si="1"/>
        <v>7.2839999999999989</v>
      </c>
      <c r="F11" s="19">
        <f t="shared" si="1"/>
        <v>49.344000000000001</v>
      </c>
      <c r="G11" s="19">
        <f t="shared" si="1"/>
        <v>290.8</v>
      </c>
    </row>
    <row r="12" spans="1:7" s="10" customFormat="1" x14ac:dyDescent="0.4">
      <c r="A12" s="24"/>
      <c r="B12" s="25"/>
      <c r="C12" s="24"/>
      <c r="D12" s="26"/>
      <c r="E12" s="26"/>
      <c r="F12" s="26"/>
      <c r="G12" s="26"/>
    </row>
    <row r="13" spans="1:7" s="10" customFormat="1" x14ac:dyDescent="0.4">
      <c r="A13" s="11" t="s">
        <v>57</v>
      </c>
      <c r="B13" s="7"/>
      <c r="C13" s="8"/>
      <c r="D13" s="9"/>
      <c r="E13" s="9"/>
      <c r="F13" s="9"/>
      <c r="G13" s="9"/>
    </row>
    <row r="14" spans="1:7" s="10" customFormat="1" ht="28.5" thickBot="1" x14ac:dyDescent="0.45">
      <c r="A14" s="8"/>
      <c r="B14" s="7"/>
      <c r="C14" s="8"/>
      <c r="D14" s="9"/>
      <c r="E14" s="9"/>
      <c r="F14" s="9"/>
      <c r="G14" s="9"/>
    </row>
    <row r="15" spans="1:7" s="10" customFormat="1" ht="43.5" customHeight="1" thickBot="1" x14ac:dyDescent="0.45">
      <c r="A15" s="144" t="s">
        <v>3</v>
      </c>
      <c r="B15" s="146" t="s">
        <v>4</v>
      </c>
      <c r="C15" s="115" t="s">
        <v>5</v>
      </c>
      <c r="D15" s="114" t="s">
        <v>6</v>
      </c>
      <c r="E15" s="114" t="s">
        <v>7</v>
      </c>
      <c r="F15" s="114" t="s">
        <v>8</v>
      </c>
      <c r="G15" s="114" t="s">
        <v>9</v>
      </c>
    </row>
    <row r="16" spans="1:7" s="10" customFormat="1" ht="99.75" customHeight="1" thickBot="1" x14ac:dyDescent="0.45">
      <c r="A16" s="145"/>
      <c r="B16" s="147"/>
      <c r="C16" s="14" t="s">
        <v>115</v>
      </c>
      <c r="D16" s="15" t="s">
        <v>115</v>
      </c>
      <c r="E16" s="15" t="s">
        <v>115</v>
      </c>
      <c r="F16" s="15" t="s">
        <v>115</v>
      </c>
      <c r="G16" s="15" t="s">
        <v>115</v>
      </c>
    </row>
    <row r="17" spans="1:7" s="10" customFormat="1" ht="82.5" customHeight="1" thickBot="1" x14ac:dyDescent="0.45">
      <c r="A17" s="16">
        <v>302</v>
      </c>
      <c r="B17" s="20" t="s">
        <v>58</v>
      </c>
      <c r="C17" s="18" t="s">
        <v>128</v>
      </c>
      <c r="D17" s="19">
        <v>3.5920000000000005</v>
      </c>
      <c r="E17" s="19">
        <v>5.7039999999999997</v>
      </c>
      <c r="F17" s="19">
        <v>19.712</v>
      </c>
      <c r="G17" s="19">
        <v>148.80000000000001</v>
      </c>
    </row>
    <row r="18" spans="1:7" s="10" customFormat="1" ht="50.1" customHeight="1" thickBot="1" x14ac:dyDescent="0.45">
      <c r="A18" s="16">
        <v>686</v>
      </c>
      <c r="B18" s="20" t="s">
        <v>59</v>
      </c>
      <c r="C18" s="28" t="s">
        <v>60</v>
      </c>
      <c r="D18" s="21">
        <v>0.3</v>
      </c>
      <c r="E18" s="21">
        <v>0</v>
      </c>
      <c r="F18" s="21">
        <v>15.2</v>
      </c>
      <c r="G18" s="21">
        <v>60</v>
      </c>
    </row>
    <row r="19" spans="1:7" s="10" customFormat="1" ht="69.75" customHeight="1" thickBot="1" x14ac:dyDescent="0.45">
      <c r="A19" s="16"/>
      <c r="B19" s="20" t="s">
        <v>16</v>
      </c>
      <c r="C19" s="18">
        <v>36</v>
      </c>
      <c r="D19" s="19">
        <v>2.6999999999999997</v>
      </c>
      <c r="E19" s="19">
        <v>1.044</v>
      </c>
      <c r="F19" s="19">
        <v>18.504000000000001</v>
      </c>
      <c r="G19" s="19">
        <v>94.8</v>
      </c>
    </row>
    <row r="20" spans="1:7" s="10" customFormat="1" ht="69.75" customHeight="1" thickBot="1" x14ac:dyDescent="0.45">
      <c r="A20" s="16"/>
      <c r="B20" s="23" t="s">
        <v>18</v>
      </c>
      <c r="C20" s="18"/>
      <c r="D20" s="19">
        <f>SUM(D17:D19)</f>
        <v>6.5920000000000005</v>
      </c>
      <c r="E20" s="19">
        <f t="shared" ref="E20:G20" si="2">SUM(E17:E19)</f>
        <v>6.7479999999999993</v>
      </c>
      <c r="F20" s="19">
        <f t="shared" si="2"/>
        <v>53.415999999999997</v>
      </c>
      <c r="G20" s="19">
        <f t="shared" si="2"/>
        <v>303.60000000000002</v>
      </c>
    </row>
    <row r="21" spans="1:7" s="10" customFormat="1" ht="39" customHeight="1" thickBot="1" x14ac:dyDescent="0.45">
      <c r="A21" s="16"/>
      <c r="B21" s="23" t="s">
        <v>19</v>
      </c>
      <c r="C21" s="18"/>
      <c r="D21" s="19">
        <f t="shared" ref="D21:G21" si="3">D20</f>
        <v>6.5920000000000005</v>
      </c>
      <c r="E21" s="19">
        <f t="shared" si="3"/>
        <v>6.7479999999999993</v>
      </c>
      <c r="F21" s="19">
        <f t="shared" si="3"/>
        <v>53.415999999999997</v>
      </c>
      <c r="G21" s="19">
        <f t="shared" si="3"/>
        <v>303.60000000000002</v>
      </c>
    </row>
    <row r="22" spans="1:7" s="10" customFormat="1" x14ac:dyDescent="0.4">
      <c r="A22" s="6"/>
      <c r="B22" s="7"/>
      <c r="C22" s="8"/>
      <c r="D22" s="9"/>
      <c r="E22" s="9"/>
      <c r="F22" s="9"/>
      <c r="G22" s="9"/>
    </row>
    <row r="23" spans="1:7" s="10" customFormat="1" x14ac:dyDescent="0.4">
      <c r="A23" s="6"/>
      <c r="B23" s="7"/>
      <c r="C23" s="8"/>
      <c r="D23" s="9"/>
      <c r="E23" s="9"/>
      <c r="F23" s="9"/>
      <c r="G23" s="9"/>
    </row>
    <row r="24" spans="1:7" s="10" customFormat="1" ht="28.5" thickBot="1" x14ac:dyDescent="0.45">
      <c r="A24" s="11" t="s">
        <v>61</v>
      </c>
      <c r="B24" s="7"/>
      <c r="C24" s="8"/>
      <c r="D24" s="9"/>
      <c r="E24" s="9"/>
      <c r="F24" s="9"/>
      <c r="G24" s="9"/>
    </row>
    <row r="25" spans="1:7" s="10" customFormat="1" ht="34.5" customHeight="1" thickBot="1" x14ac:dyDescent="0.45">
      <c r="A25" s="144" t="s">
        <v>3</v>
      </c>
      <c r="B25" s="146" t="s">
        <v>4</v>
      </c>
      <c r="C25" s="115" t="s">
        <v>5</v>
      </c>
      <c r="D25" s="114" t="s">
        <v>6</v>
      </c>
      <c r="E25" s="114" t="s">
        <v>7</v>
      </c>
      <c r="F25" s="114" t="s">
        <v>8</v>
      </c>
      <c r="G25" s="114" t="s">
        <v>9</v>
      </c>
    </row>
    <row r="26" spans="1:7" s="10" customFormat="1" ht="93" customHeight="1" thickBot="1" x14ac:dyDescent="0.45">
      <c r="A26" s="145"/>
      <c r="B26" s="147"/>
      <c r="C26" s="14" t="s">
        <v>115</v>
      </c>
      <c r="D26" s="15" t="s">
        <v>115</v>
      </c>
      <c r="E26" s="15" t="s">
        <v>115</v>
      </c>
      <c r="F26" s="15" t="s">
        <v>115</v>
      </c>
      <c r="G26" s="15" t="s">
        <v>115</v>
      </c>
    </row>
    <row r="27" spans="1:7" s="10" customFormat="1" ht="73.5" customHeight="1" thickBot="1" x14ac:dyDescent="0.45">
      <c r="A27" s="16">
        <v>302</v>
      </c>
      <c r="B27" s="17" t="s">
        <v>67</v>
      </c>
      <c r="C27" s="18" t="s">
        <v>128</v>
      </c>
      <c r="D27" s="19">
        <v>3.5999999999999996</v>
      </c>
      <c r="E27" s="19">
        <v>5.64</v>
      </c>
      <c r="F27" s="19">
        <v>18.600000000000001</v>
      </c>
      <c r="G27" s="19">
        <v>144</v>
      </c>
    </row>
    <row r="28" spans="1:7" s="10" customFormat="1" ht="60.75" customHeight="1" thickBot="1" x14ac:dyDescent="0.45">
      <c r="A28" s="36">
        <v>685</v>
      </c>
      <c r="B28" s="112" t="s">
        <v>63</v>
      </c>
      <c r="C28" s="38" t="s">
        <v>56</v>
      </c>
      <c r="D28" s="40">
        <v>0.2</v>
      </c>
      <c r="E28" s="39">
        <v>0</v>
      </c>
      <c r="F28" s="19">
        <v>15</v>
      </c>
      <c r="G28" s="21">
        <v>58</v>
      </c>
    </row>
    <row r="29" spans="1:7" s="10" customFormat="1" ht="69.75" customHeight="1" thickBot="1" x14ac:dyDescent="0.45">
      <c r="A29" s="16"/>
      <c r="B29" s="20" t="s">
        <v>16</v>
      </c>
      <c r="C29" s="18">
        <v>36</v>
      </c>
      <c r="D29" s="19">
        <v>2.6999999999999997</v>
      </c>
      <c r="E29" s="19">
        <v>1.044</v>
      </c>
      <c r="F29" s="19">
        <v>18.504000000000001</v>
      </c>
      <c r="G29" s="19">
        <v>94.8</v>
      </c>
    </row>
    <row r="30" spans="1:7" s="10" customFormat="1" ht="50.1" customHeight="1" thickBot="1" x14ac:dyDescent="0.45">
      <c r="A30" s="16"/>
      <c r="B30" s="23" t="s">
        <v>18</v>
      </c>
      <c r="C30" s="18"/>
      <c r="D30" s="19">
        <f t="shared" ref="D30:G30" si="4">SUM(D27:D29)</f>
        <v>6.5</v>
      </c>
      <c r="E30" s="19">
        <f t="shared" si="4"/>
        <v>6.6839999999999993</v>
      </c>
      <c r="F30" s="19">
        <f t="shared" si="4"/>
        <v>52.103999999999999</v>
      </c>
      <c r="G30" s="19">
        <f t="shared" si="4"/>
        <v>296.8</v>
      </c>
    </row>
    <row r="31" spans="1:7" s="10" customFormat="1" ht="40.5" customHeight="1" thickBot="1" x14ac:dyDescent="0.45">
      <c r="A31" s="16"/>
      <c r="B31" s="23" t="s">
        <v>19</v>
      </c>
      <c r="C31" s="18"/>
      <c r="D31" s="19">
        <f t="shared" ref="D31:G31" si="5">D30</f>
        <v>6.5</v>
      </c>
      <c r="E31" s="19">
        <f t="shared" si="5"/>
        <v>6.6839999999999993</v>
      </c>
      <c r="F31" s="19">
        <f t="shared" si="5"/>
        <v>52.103999999999999</v>
      </c>
      <c r="G31" s="19">
        <f t="shared" si="5"/>
        <v>296.8</v>
      </c>
    </row>
    <row r="32" spans="1:7" s="10" customFormat="1" x14ac:dyDescent="0.4">
      <c r="A32" s="6"/>
      <c r="B32" s="7"/>
      <c r="C32" s="8"/>
      <c r="D32" s="9"/>
      <c r="E32" s="9"/>
      <c r="F32" s="9"/>
      <c r="G32" s="9"/>
    </row>
    <row r="33" spans="1:7" s="10" customFormat="1" x14ac:dyDescent="0.4">
      <c r="A33" s="6"/>
      <c r="B33" s="7"/>
      <c r="C33" s="8"/>
      <c r="D33" s="9"/>
      <c r="E33" s="9"/>
      <c r="F33" s="9"/>
      <c r="G33" s="9"/>
    </row>
    <row r="34" spans="1:7" s="10" customFormat="1" x14ac:dyDescent="0.4">
      <c r="A34" s="11" t="s">
        <v>64</v>
      </c>
      <c r="B34" s="7"/>
      <c r="C34" s="8"/>
      <c r="D34" s="9"/>
      <c r="E34" s="9"/>
      <c r="F34" s="9"/>
      <c r="G34" s="9"/>
    </row>
    <row r="35" spans="1:7" s="10" customFormat="1" ht="28.5" thickBot="1" x14ac:dyDescent="0.45">
      <c r="A35" s="8"/>
      <c r="B35" s="7"/>
      <c r="C35" s="8"/>
      <c r="D35" s="9"/>
      <c r="E35" s="9"/>
      <c r="F35" s="9"/>
      <c r="G35" s="9"/>
    </row>
    <row r="36" spans="1:7" s="10" customFormat="1" ht="34.5" customHeight="1" thickBot="1" x14ac:dyDescent="0.45">
      <c r="A36" s="144" t="s">
        <v>3</v>
      </c>
      <c r="B36" s="146" t="s">
        <v>4</v>
      </c>
      <c r="C36" s="115" t="s">
        <v>5</v>
      </c>
      <c r="D36" s="114" t="s">
        <v>6</v>
      </c>
      <c r="E36" s="114" t="s">
        <v>7</v>
      </c>
      <c r="F36" s="114" t="s">
        <v>8</v>
      </c>
      <c r="G36" s="114" t="s">
        <v>9</v>
      </c>
    </row>
    <row r="37" spans="1:7" s="10" customFormat="1" ht="84.75" customHeight="1" thickBot="1" x14ac:dyDescent="0.45">
      <c r="A37" s="145"/>
      <c r="B37" s="147"/>
      <c r="C37" s="14" t="s">
        <v>115</v>
      </c>
      <c r="D37" s="15" t="s">
        <v>115</v>
      </c>
      <c r="E37" s="15" t="s">
        <v>115</v>
      </c>
      <c r="F37" s="15" t="s">
        <v>115</v>
      </c>
      <c r="G37" s="15" t="s">
        <v>115</v>
      </c>
    </row>
    <row r="38" spans="1:7" s="10" customFormat="1" ht="63" customHeight="1" thickBot="1" x14ac:dyDescent="0.45">
      <c r="A38" s="16">
        <v>333</v>
      </c>
      <c r="B38" s="20" t="s">
        <v>65</v>
      </c>
      <c r="C38" s="18">
        <v>100</v>
      </c>
      <c r="D38" s="19">
        <v>5.3999999999999995</v>
      </c>
      <c r="E38" s="19">
        <v>6.1733333333333329</v>
      </c>
      <c r="F38" s="19">
        <v>21.3</v>
      </c>
      <c r="G38" s="19">
        <v>167</v>
      </c>
    </row>
    <row r="39" spans="1:7" s="10" customFormat="1" ht="50.1" customHeight="1" thickBot="1" x14ac:dyDescent="0.45">
      <c r="A39" s="16">
        <v>686</v>
      </c>
      <c r="B39" s="20" t="s">
        <v>59</v>
      </c>
      <c r="C39" s="28" t="s">
        <v>60</v>
      </c>
      <c r="D39" s="21">
        <v>0.3</v>
      </c>
      <c r="E39" s="21">
        <v>0</v>
      </c>
      <c r="F39" s="21">
        <v>15.2</v>
      </c>
      <c r="G39" s="21">
        <v>60</v>
      </c>
    </row>
    <row r="40" spans="1:7" s="10" customFormat="1" ht="69.75" customHeight="1" thickBot="1" x14ac:dyDescent="0.45">
      <c r="A40" s="16"/>
      <c r="B40" s="20" t="s">
        <v>16</v>
      </c>
      <c r="C40" s="18">
        <v>36</v>
      </c>
      <c r="D40" s="19">
        <v>2.6999999999999997</v>
      </c>
      <c r="E40" s="19">
        <v>1.044</v>
      </c>
      <c r="F40" s="19">
        <v>18.504000000000001</v>
      </c>
      <c r="G40" s="19">
        <v>94.8</v>
      </c>
    </row>
    <row r="41" spans="1:7" s="10" customFormat="1" ht="50.1" customHeight="1" thickBot="1" x14ac:dyDescent="0.45">
      <c r="A41" s="16"/>
      <c r="B41" s="23" t="s">
        <v>18</v>
      </c>
      <c r="C41" s="18"/>
      <c r="D41" s="19">
        <f t="shared" ref="D41:G41" si="6">SUM(D38:D40)</f>
        <v>8.3999999999999986</v>
      </c>
      <c r="E41" s="19">
        <f t="shared" si="6"/>
        <v>7.2173333333333325</v>
      </c>
      <c r="F41" s="19">
        <f t="shared" si="6"/>
        <v>55.004000000000005</v>
      </c>
      <c r="G41" s="19">
        <f t="shared" si="6"/>
        <v>321.8</v>
      </c>
    </row>
    <row r="42" spans="1:7" s="10" customFormat="1" ht="50.1" customHeight="1" thickBot="1" x14ac:dyDescent="0.45">
      <c r="A42" s="16"/>
      <c r="B42" s="23" t="s">
        <v>19</v>
      </c>
      <c r="C42" s="18"/>
      <c r="D42" s="19">
        <f t="shared" ref="D42:G42" si="7">D41</f>
        <v>8.3999999999999986</v>
      </c>
      <c r="E42" s="19">
        <f t="shared" si="7"/>
        <v>7.2173333333333325</v>
      </c>
      <c r="F42" s="19">
        <f t="shared" si="7"/>
        <v>55.004000000000005</v>
      </c>
      <c r="G42" s="19">
        <f t="shared" si="7"/>
        <v>321.8</v>
      </c>
    </row>
    <row r="43" spans="1:7" s="10" customFormat="1" ht="50.1" customHeight="1" x14ac:dyDescent="0.4">
      <c r="A43" s="8"/>
      <c r="B43" s="7"/>
      <c r="C43" s="8"/>
      <c r="D43" s="9"/>
      <c r="E43" s="9"/>
      <c r="F43" s="9"/>
      <c r="G43" s="9"/>
    </row>
    <row r="44" spans="1:7" s="10" customFormat="1" ht="50.1" customHeight="1" x14ac:dyDescent="0.4">
      <c r="A44" s="11" t="s">
        <v>66</v>
      </c>
      <c r="B44" s="29"/>
      <c r="C44" s="8"/>
      <c r="D44" s="9"/>
      <c r="E44" s="9"/>
      <c r="F44" s="9"/>
      <c r="G44" s="9"/>
    </row>
    <row r="45" spans="1:7" s="10" customFormat="1" ht="50.1" customHeight="1" thickBot="1" x14ac:dyDescent="0.45">
      <c r="A45" s="6"/>
      <c r="B45" s="7"/>
      <c r="C45" s="8"/>
      <c r="D45" s="9"/>
      <c r="E45" s="9"/>
      <c r="F45" s="9"/>
      <c r="G45" s="9"/>
    </row>
    <row r="46" spans="1:7" s="10" customFormat="1" ht="36" customHeight="1" thickBot="1" x14ac:dyDescent="0.45">
      <c r="A46" s="144" t="s">
        <v>3</v>
      </c>
      <c r="B46" s="146" t="s">
        <v>4</v>
      </c>
      <c r="C46" s="115" t="s">
        <v>5</v>
      </c>
      <c r="D46" s="114" t="s">
        <v>6</v>
      </c>
      <c r="E46" s="114" t="s">
        <v>7</v>
      </c>
      <c r="F46" s="114" t="s">
        <v>8</v>
      </c>
      <c r="G46" s="114" t="s">
        <v>9</v>
      </c>
    </row>
    <row r="47" spans="1:7" s="10" customFormat="1" ht="85.5" customHeight="1" thickBot="1" x14ac:dyDescent="0.45">
      <c r="A47" s="145"/>
      <c r="B47" s="147"/>
      <c r="C47" s="14" t="s">
        <v>115</v>
      </c>
      <c r="D47" s="15" t="s">
        <v>115</v>
      </c>
      <c r="E47" s="15" t="s">
        <v>115</v>
      </c>
      <c r="F47" s="15" t="s">
        <v>115</v>
      </c>
      <c r="G47" s="15" t="s">
        <v>115</v>
      </c>
    </row>
    <row r="48" spans="1:7" s="10" customFormat="1" ht="60.75" customHeight="1" thickBot="1" x14ac:dyDescent="0.45">
      <c r="A48" s="16">
        <v>302</v>
      </c>
      <c r="B48" s="17" t="s">
        <v>62</v>
      </c>
      <c r="C48" s="18" t="s">
        <v>128</v>
      </c>
      <c r="D48" s="19">
        <v>2.9760000000000004</v>
      </c>
      <c r="E48" s="19">
        <v>5.0880000000000001</v>
      </c>
      <c r="F48" s="19">
        <v>18.847999999999999</v>
      </c>
      <c r="G48" s="19">
        <v>137.64000000000001</v>
      </c>
    </row>
    <row r="49" spans="1:7" s="10" customFormat="1" ht="63.75" customHeight="1" thickBot="1" x14ac:dyDescent="0.45">
      <c r="A49" s="16">
        <v>685</v>
      </c>
      <c r="B49" s="20" t="s">
        <v>63</v>
      </c>
      <c r="C49" s="41" t="s">
        <v>56</v>
      </c>
      <c r="D49" s="19">
        <v>0.2</v>
      </c>
      <c r="E49" s="19">
        <v>0</v>
      </c>
      <c r="F49" s="19">
        <v>15</v>
      </c>
      <c r="G49" s="19">
        <v>58</v>
      </c>
    </row>
    <row r="50" spans="1:7" s="10" customFormat="1" ht="69.75" customHeight="1" thickBot="1" x14ac:dyDescent="0.45">
      <c r="A50" s="16"/>
      <c r="B50" s="20" t="s">
        <v>16</v>
      </c>
      <c r="C50" s="18">
        <v>36</v>
      </c>
      <c r="D50" s="19">
        <v>2.6999999999999997</v>
      </c>
      <c r="E50" s="19">
        <v>1.044</v>
      </c>
      <c r="F50" s="19">
        <v>18.504000000000001</v>
      </c>
      <c r="G50" s="19">
        <v>94.8</v>
      </c>
    </row>
    <row r="51" spans="1:7" s="10" customFormat="1" ht="50.1" customHeight="1" thickBot="1" x14ac:dyDescent="0.45">
      <c r="A51" s="16"/>
      <c r="B51" s="23" t="s">
        <v>18</v>
      </c>
      <c r="C51" s="18"/>
      <c r="D51" s="19">
        <f t="shared" ref="D51:G51" si="8">SUM(D48:D50)</f>
        <v>5.8760000000000003</v>
      </c>
      <c r="E51" s="19">
        <f t="shared" si="8"/>
        <v>6.1319999999999997</v>
      </c>
      <c r="F51" s="19">
        <f t="shared" si="8"/>
        <v>52.352000000000004</v>
      </c>
      <c r="G51" s="19">
        <f t="shared" si="8"/>
        <v>290.44</v>
      </c>
    </row>
    <row r="52" spans="1:7" s="10" customFormat="1" ht="50.1" customHeight="1" thickBot="1" x14ac:dyDescent="0.45">
      <c r="A52" s="16"/>
      <c r="B52" s="23" t="s">
        <v>19</v>
      </c>
      <c r="C52" s="18"/>
      <c r="D52" s="19">
        <f t="shared" ref="D52:G52" si="9">D51</f>
        <v>5.8760000000000003</v>
      </c>
      <c r="E52" s="19">
        <f t="shared" si="9"/>
        <v>6.1319999999999997</v>
      </c>
      <c r="F52" s="19">
        <f t="shared" si="9"/>
        <v>52.352000000000004</v>
      </c>
      <c r="G52" s="19">
        <f t="shared" si="9"/>
        <v>290.44</v>
      </c>
    </row>
    <row r="53" spans="1:7" s="10" customFormat="1" ht="50.1" customHeight="1" x14ac:dyDescent="0.4">
      <c r="A53" s="8"/>
      <c r="B53" s="7"/>
      <c r="C53" s="8"/>
      <c r="D53" s="9"/>
      <c r="E53" s="9"/>
      <c r="F53" s="9"/>
      <c r="G53" s="9"/>
    </row>
    <row r="54" spans="1:7" s="10" customFormat="1" ht="38.25" customHeight="1" x14ac:dyDescent="0.4">
      <c r="A54" s="8"/>
      <c r="B54" s="7"/>
      <c r="C54" s="8"/>
      <c r="D54" s="9"/>
      <c r="E54" s="9"/>
      <c r="F54" s="9"/>
      <c r="G54" s="9"/>
    </row>
    <row r="55" spans="1:7" s="10" customFormat="1" ht="39.75" customHeight="1" x14ac:dyDescent="0.4">
      <c r="A55" s="11" t="s">
        <v>40</v>
      </c>
      <c r="B55" s="29"/>
      <c r="C55" s="8"/>
      <c r="D55" s="9"/>
      <c r="E55" s="9"/>
      <c r="F55" s="9"/>
      <c r="G55" s="9"/>
    </row>
    <row r="56" spans="1:7" s="10" customFormat="1" ht="30.75" customHeight="1" x14ac:dyDescent="0.4">
      <c r="A56" s="6"/>
      <c r="B56" s="7"/>
      <c r="C56" s="8"/>
      <c r="D56" s="9"/>
      <c r="E56" s="9"/>
      <c r="F56" s="9"/>
      <c r="G56" s="9"/>
    </row>
    <row r="57" spans="1:7" s="10" customFormat="1" ht="39.75" customHeight="1" x14ac:dyDescent="0.4">
      <c r="A57" s="11" t="s">
        <v>68</v>
      </c>
      <c r="B57" s="7"/>
      <c r="C57" s="8"/>
      <c r="D57" s="9"/>
      <c r="E57" s="9"/>
      <c r="F57" s="9"/>
      <c r="G57" s="9"/>
    </row>
    <row r="58" spans="1:7" s="10" customFormat="1" ht="50.1" customHeight="1" thickBot="1" x14ac:dyDescent="0.45">
      <c r="A58" s="6"/>
      <c r="B58" s="7"/>
      <c r="C58" s="8"/>
      <c r="D58" s="9"/>
      <c r="E58" s="9"/>
      <c r="F58" s="9"/>
      <c r="G58" s="9"/>
    </row>
    <row r="59" spans="1:7" s="10" customFormat="1" ht="38.25" customHeight="1" thickBot="1" x14ac:dyDescent="0.45">
      <c r="A59" s="144" t="s">
        <v>3</v>
      </c>
      <c r="B59" s="146" t="s">
        <v>4</v>
      </c>
      <c r="C59" s="115" t="s">
        <v>5</v>
      </c>
      <c r="D59" s="114" t="s">
        <v>6</v>
      </c>
      <c r="E59" s="114" t="s">
        <v>7</v>
      </c>
      <c r="F59" s="114" t="s">
        <v>8</v>
      </c>
      <c r="G59" s="114" t="s">
        <v>9</v>
      </c>
    </row>
    <row r="60" spans="1:7" s="10" customFormat="1" ht="90.75" customHeight="1" thickBot="1" x14ac:dyDescent="0.45">
      <c r="A60" s="145"/>
      <c r="B60" s="155"/>
      <c r="C60" s="14" t="s">
        <v>115</v>
      </c>
      <c r="D60" s="15" t="s">
        <v>115</v>
      </c>
      <c r="E60" s="15" t="s">
        <v>115</v>
      </c>
      <c r="F60" s="15" t="s">
        <v>115</v>
      </c>
      <c r="G60" s="15" t="s">
        <v>115</v>
      </c>
    </row>
    <row r="61" spans="1:7" s="10" customFormat="1" ht="96.75" customHeight="1" thickBot="1" x14ac:dyDescent="0.45">
      <c r="A61" s="16">
        <v>302</v>
      </c>
      <c r="B61" s="20" t="s">
        <v>54</v>
      </c>
      <c r="C61" s="18" t="s">
        <v>128</v>
      </c>
      <c r="D61" s="19">
        <v>3.2560000000000002</v>
      </c>
      <c r="E61" s="19">
        <v>3.8559999999999999</v>
      </c>
      <c r="F61" s="19">
        <v>16.408000000000001</v>
      </c>
      <c r="G61" s="19">
        <v>113.12</v>
      </c>
    </row>
    <row r="62" spans="1:7" s="10" customFormat="1" ht="50.1" customHeight="1" thickBot="1" x14ac:dyDescent="0.45">
      <c r="A62" s="16">
        <v>685</v>
      </c>
      <c r="B62" s="20" t="s">
        <v>55</v>
      </c>
      <c r="C62" s="18" t="s">
        <v>56</v>
      </c>
      <c r="D62" s="19">
        <v>0.2</v>
      </c>
      <c r="E62" s="19">
        <v>0</v>
      </c>
      <c r="F62" s="19">
        <v>15</v>
      </c>
      <c r="G62" s="19">
        <v>58</v>
      </c>
    </row>
    <row r="63" spans="1:7" s="10" customFormat="1" ht="69.75" customHeight="1" thickBot="1" x14ac:dyDescent="0.45">
      <c r="A63" s="16"/>
      <c r="B63" s="20" t="s">
        <v>16</v>
      </c>
      <c r="C63" s="18">
        <v>36</v>
      </c>
      <c r="D63" s="19">
        <v>2.6999999999999997</v>
      </c>
      <c r="E63" s="19">
        <v>1.044</v>
      </c>
      <c r="F63" s="19">
        <v>18.504000000000001</v>
      </c>
      <c r="G63" s="19">
        <v>94.8</v>
      </c>
    </row>
    <row r="64" spans="1:7" s="10" customFormat="1" ht="50.1" customHeight="1" thickBot="1" x14ac:dyDescent="0.45">
      <c r="A64" s="16"/>
      <c r="B64" s="23" t="s">
        <v>18</v>
      </c>
      <c r="C64" s="18"/>
      <c r="D64" s="19">
        <f t="shared" ref="D64:G64" si="10">SUM(D61:D63)</f>
        <v>6.1560000000000006</v>
      </c>
      <c r="E64" s="19">
        <f t="shared" si="10"/>
        <v>4.9000000000000004</v>
      </c>
      <c r="F64" s="19">
        <f t="shared" si="10"/>
        <v>49.912000000000006</v>
      </c>
      <c r="G64" s="19">
        <f t="shared" si="10"/>
        <v>265.92</v>
      </c>
    </row>
    <row r="65" spans="1:7" s="10" customFormat="1" ht="50.1" customHeight="1" thickBot="1" x14ac:dyDescent="0.45">
      <c r="A65" s="16"/>
      <c r="B65" s="23" t="s">
        <v>19</v>
      </c>
      <c r="C65" s="18"/>
      <c r="D65" s="19">
        <f t="shared" ref="D65:G65" si="11">D64</f>
        <v>6.1560000000000006</v>
      </c>
      <c r="E65" s="19">
        <f t="shared" si="11"/>
        <v>4.9000000000000004</v>
      </c>
      <c r="F65" s="19">
        <f t="shared" si="11"/>
        <v>49.912000000000006</v>
      </c>
      <c r="G65" s="19">
        <f t="shared" si="11"/>
        <v>265.92</v>
      </c>
    </row>
    <row r="66" spans="1:7" s="10" customFormat="1" ht="50.1" customHeight="1" x14ac:dyDescent="0.4">
      <c r="A66" s="24"/>
      <c r="B66" s="25"/>
      <c r="C66" s="24"/>
      <c r="D66" s="26"/>
      <c r="E66" s="26"/>
      <c r="F66" s="26"/>
      <c r="G66" s="26"/>
    </row>
    <row r="67" spans="1:7" s="10" customFormat="1" ht="50.1" customHeight="1" x14ac:dyDescent="0.4">
      <c r="A67" s="11" t="s">
        <v>69</v>
      </c>
      <c r="B67" s="7"/>
      <c r="C67" s="8"/>
      <c r="D67" s="9"/>
      <c r="E67" s="9"/>
      <c r="F67" s="9"/>
      <c r="G67" s="9"/>
    </row>
    <row r="68" spans="1:7" s="10" customFormat="1" ht="50.1" customHeight="1" thickBot="1" x14ac:dyDescent="0.45">
      <c r="A68" s="8"/>
      <c r="B68" s="7"/>
      <c r="C68" s="8"/>
      <c r="D68" s="9"/>
      <c r="E68" s="9"/>
      <c r="F68" s="9"/>
      <c r="G68" s="9"/>
    </row>
    <row r="69" spans="1:7" s="10" customFormat="1" ht="36.75" customHeight="1" thickBot="1" x14ac:dyDescent="0.45">
      <c r="A69" s="144" t="s">
        <v>3</v>
      </c>
      <c r="B69" s="146" t="s">
        <v>4</v>
      </c>
      <c r="C69" s="115" t="s">
        <v>5</v>
      </c>
      <c r="D69" s="114" t="s">
        <v>6</v>
      </c>
      <c r="E69" s="114" t="s">
        <v>7</v>
      </c>
      <c r="F69" s="114" t="s">
        <v>8</v>
      </c>
      <c r="G69" s="114" t="s">
        <v>9</v>
      </c>
    </row>
    <row r="70" spans="1:7" s="10" customFormat="1" ht="81.75" customHeight="1" thickBot="1" x14ac:dyDescent="0.45">
      <c r="A70" s="145"/>
      <c r="B70" s="147"/>
      <c r="C70" s="14" t="s">
        <v>115</v>
      </c>
      <c r="D70" s="15" t="s">
        <v>115</v>
      </c>
      <c r="E70" s="15" t="s">
        <v>115</v>
      </c>
      <c r="F70" s="15" t="s">
        <v>115</v>
      </c>
      <c r="G70" s="15" t="s">
        <v>115</v>
      </c>
    </row>
    <row r="71" spans="1:7" s="10" customFormat="1" ht="59.25" customHeight="1" thickBot="1" x14ac:dyDescent="0.45">
      <c r="A71" s="16">
        <v>302</v>
      </c>
      <c r="B71" s="20" t="s">
        <v>58</v>
      </c>
      <c r="C71" s="18" t="s">
        <v>128</v>
      </c>
      <c r="D71" s="19">
        <v>3.5920000000000005</v>
      </c>
      <c r="E71" s="19">
        <v>5.7039999999999997</v>
      </c>
      <c r="F71" s="19">
        <v>19.712</v>
      </c>
      <c r="G71" s="19">
        <v>148.80000000000001</v>
      </c>
    </row>
    <row r="72" spans="1:7" s="10" customFormat="1" ht="57" customHeight="1" thickBot="1" x14ac:dyDescent="0.45">
      <c r="A72" s="16">
        <v>686</v>
      </c>
      <c r="B72" s="17" t="s">
        <v>59</v>
      </c>
      <c r="C72" s="28" t="s">
        <v>60</v>
      </c>
      <c r="D72" s="21">
        <v>0.3</v>
      </c>
      <c r="E72" s="21">
        <v>0</v>
      </c>
      <c r="F72" s="21">
        <v>15.2</v>
      </c>
      <c r="G72" s="21">
        <v>60</v>
      </c>
    </row>
    <row r="73" spans="1:7" s="10" customFormat="1" ht="69.75" customHeight="1" thickBot="1" x14ac:dyDescent="0.45">
      <c r="A73" s="16"/>
      <c r="B73" s="20" t="s">
        <v>16</v>
      </c>
      <c r="C73" s="18">
        <v>36</v>
      </c>
      <c r="D73" s="19">
        <v>2.6999999999999997</v>
      </c>
      <c r="E73" s="19">
        <v>1.044</v>
      </c>
      <c r="F73" s="19">
        <v>18.504000000000001</v>
      </c>
      <c r="G73" s="19">
        <v>94.8</v>
      </c>
    </row>
    <row r="74" spans="1:7" s="10" customFormat="1" ht="50.1" customHeight="1" thickBot="1" x14ac:dyDescent="0.45">
      <c r="A74" s="16"/>
      <c r="B74" s="23" t="s">
        <v>18</v>
      </c>
      <c r="C74" s="18"/>
      <c r="D74" s="19">
        <f t="shared" ref="D74:G74" si="12">SUM(D71:D73)</f>
        <v>6.5920000000000005</v>
      </c>
      <c r="E74" s="19">
        <f t="shared" si="12"/>
        <v>6.7479999999999993</v>
      </c>
      <c r="F74" s="19">
        <f t="shared" si="12"/>
        <v>53.415999999999997</v>
      </c>
      <c r="G74" s="19">
        <f t="shared" si="12"/>
        <v>303.60000000000002</v>
      </c>
    </row>
    <row r="75" spans="1:7" s="10" customFormat="1" ht="50.1" customHeight="1" thickBot="1" x14ac:dyDescent="0.45">
      <c r="A75" s="16"/>
      <c r="B75" s="23" t="s">
        <v>19</v>
      </c>
      <c r="C75" s="18"/>
      <c r="D75" s="19">
        <f t="shared" ref="D75:G75" si="13">D74</f>
        <v>6.5920000000000005</v>
      </c>
      <c r="E75" s="19">
        <f t="shared" si="13"/>
        <v>6.7479999999999993</v>
      </c>
      <c r="F75" s="19">
        <f t="shared" si="13"/>
        <v>53.415999999999997</v>
      </c>
      <c r="G75" s="19">
        <f t="shared" si="13"/>
        <v>303.60000000000002</v>
      </c>
    </row>
    <row r="76" spans="1:7" s="10" customFormat="1" ht="50.1" customHeight="1" x14ac:dyDescent="0.4">
      <c r="A76" s="8"/>
      <c r="B76" s="7"/>
      <c r="C76" s="8"/>
      <c r="D76" s="9"/>
      <c r="E76" s="9"/>
      <c r="F76" s="9"/>
      <c r="G76" s="9"/>
    </row>
    <row r="77" spans="1:7" s="10" customFormat="1" ht="50.1" customHeight="1" x14ac:dyDescent="0.4">
      <c r="A77" s="11" t="s">
        <v>61</v>
      </c>
      <c r="B77" s="7"/>
      <c r="C77" s="8"/>
      <c r="D77" s="9"/>
      <c r="E77" s="9"/>
      <c r="F77" s="9"/>
      <c r="G77" s="9"/>
    </row>
    <row r="78" spans="1:7" s="10" customFormat="1" ht="50.1" customHeight="1" thickBot="1" x14ac:dyDescent="0.45">
      <c r="A78" s="8"/>
      <c r="B78" s="7"/>
      <c r="C78" s="8"/>
      <c r="D78" s="9"/>
      <c r="E78" s="9"/>
      <c r="F78" s="9"/>
      <c r="G78" s="9"/>
    </row>
    <row r="79" spans="1:7" s="10" customFormat="1" ht="34.5" customHeight="1" thickBot="1" x14ac:dyDescent="0.45">
      <c r="A79" s="144" t="s">
        <v>3</v>
      </c>
      <c r="B79" s="146" t="s">
        <v>4</v>
      </c>
      <c r="C79" s="115" t="s">
        <v>5</v>
      </c>
      <c r="D79" s="114" t="s">
        <v>6</v>
      </c>
      <c r="E79" s="114" t="s">
        <v>7</v>
      </c>
      <c r="F79" s="114" t="s">
        <v>8</v>
      </c>
      <c r="G79" s="114" t="s">
        <v>9</v>
      </c>
    </row>
    <row r="80" spans="1:7" s="10" customFormat="1" ht="81.75" customHeight="1" thickBot="1" x14ac:dyDescent="0.45">
      <c r="A80" s="145"/>
      <c r="B80" s="147"/>
      <c r="C80" s="14" t="s">
        <v>115</v>
      </c>
      <c r="D80" s="15" t="s">
        <v>115</v>
      </c>
      <c r="E80" s="15" t="s">
        <v>115</v>
      </c>
      <c r="F80" s="15" t="s">
        <v>115</v>
      </c>
      <c r="G80" s="15" t="s">
        <v>115</v>
      </c>
    </row>
    <row r="81" spans="1:7" s="10" customFormat="1" ht="79.5" customHeight="1" thickBot="1" x14ac:dyDescent="0.45">
      <c r="A81" s="16">
        <v>302</v>
      </c>
      <c r="B81" s="17" t="s">
        <v>67</v>
      </c>
      <c r="C81" s="18" t="s">
        <v>128</v>
      </c>
      <c r="D81" s="19">
        <v>3.5999999999999996</v>
      </c>
      <c r="E81" s="19">
        <v>5.64</v>
      </c>
      <c r="F81" s="19">
        <v>18.600000000000001</v>
      </c>
      <c r="G81" s="19">
        <v>144</v>
      </c>
    </row>
    <row r="82" spans="1:7" s="10" customFormat="1" ht="39.75" customHeight="1" thickBot="1" x14ac:dyDescent="0.45">
      <c r="A82" s="36">
        <v>685</v>
      </c>
      <c r="B82" s="112" t="s">
        <v>55</v>
      </c>
      <c r="C82" s="18" t="s">
        <v>56</v>
      </c>
      <c r="D82" s="40">
        <v>0.2</v>
      </c>
      <c r="E82" s="39">
        <v>0</v>
      </c>
      <c r="F82" s="19">
        <v>15</v>
      </c>
      <c r="G82" s="21">
        <v>58</v>
      </c>
    </row>
    <row r="83" spans="1:7" s="10" customFormat="1" ht="69.75" customHeight="1" thickBot="1" x14ac:dyDescent="0.45">
      <c r="A83" s="16"/>
      <c r="B83" s="20" t="s">
        <v>16</v>
      </c>
      <c r="C83" s="18">
        <v>36</v>
      </c>
      <c r="D83" s="19">
        <v>2.6999999999999997</v>
      </c>
      <c r="E83" s="19">
        <v>1.044</v>
      </c>
      <c r="F83" s="19">
        <v>18.504000000000001</v>
      </c>
      <c r="G83" s="19">
        <v>94.8</v>
      </c>
    </row>
    <row r="84" spans="1:7" s="10" customFormat="1" ht="50.1" customHeight="1" thickBot="1" x14ac:dyDescent="0.45">
      <c r="A84" s="16"/>
      <c r="B84" s="23" t="s">
        <v>18</v>
      </c>
      <c r="C84" s="18"/>
      <c r="D84" s="19">
        <f t="shared" ref="D84:G84" si="14">SUM(D81:D83)</f>
        <v>6.5</v>
      </c>
      <c r="E84" s="19">
        <f t="shared" si="14"/>
        <v>6.6839999999999993</v>
      </c>
      <c r="F84" s="19">
        <f t="shared" si="14"/>
        <v>52.103999999999999</v>
      </c>
      <c r="G84" s="19">
        <f t="shared" si="14"/>
        <v>296.8</v>
      </c>
    </row>
    <row r="85" spans="1:7" s="10" customFormat="1" ht="50.1" customHeight="1" thickBot="1" x14ac:dyDescent="0.45">
      <c r="A85" s="16"/>
      <c r="B85" s="23" t="s">
        <v>19</v>
      </c>
      <c r="C85" s="18"/>
      <c r="D85" s="19">
        <f t="shared" ref="D85:G85" si="15">D84</f>
        <v>6.5</v>
      </c>
      <c r="E85" s="19">
        <f t="shared" si="15"/>
        <v>6.6839999999999993</v>
      </c>
      <c r="F85" s="19">
        <f t="shared" si="15"/>
        <v>52.103999999999999</v>
      </c>
      <c r="G85" s="19">
        <f t="shared" si="15"/>
        <v>296.8</v>
      </c>
    </row>
    <row r="86" spans="1:7" s="10" customFormat="1" ht="50.1" customHeight="1" x14ac:dyDescent="0.4">
      <c r="A86" s="8"/>
      <c r="B86" s="7"/>
      <c r="C86" s="8"/>
      <c r="D86" s="9"/>
      <c r="E86" s="9"/>
      <c r="F86" s="9"/>
      <c r="G86" s="9"/>
    </row>
    <row r="87" spans="1:7" s="10" customFormat="1" ht="50.1" customHeight="1" x14ac:dyDescent="0.4">
      <c r="A87" s="35" t="s">
        <v>70</v>
      </c>
      <c r="B87" s="7"/>
      <c r="C87" s="8"/>
      <c r="D87" s="9"/>
      <c r="E87" s="9"/>
      <c r="F87" s="9"/>
      <c r="G87" s="9"/>
    </row>
    <row r="88" spans="1:7" s="10" customFormat="1" ht="50.1" customHeight="1" thickBot="1" x14ac:dyDescent="0.45">
      <c r="A88" s="8"/>
      <c r="B88" s="7"/>
      <c r="C88" s="8"/>
      <c r="D88" s="9"/>
      <c r="E88" s="9"/>
      <c r="F88" s="9"/>
      <c r="G88" s="9"/>
    </row>
    <row r="89" spans="1:7" s="10" customFormat="1" ht="36" customHeight="1" thickBot="1" x14ac:dyDescent="0.45">
      <c r="A89" s="144" t="s">
        <v>3</v>
      </c>
      <c r="B89" s="146" t="s">
        <v>4</v>
      </c>
      <c r="C89" s="115" t="s">
        <v>5</v>
      </c>
      <c r="D89" s="114" t="s">
        <v>6</v>
      </c>
      <c r="E89" s="114" t="s">
        <v>7</v>
      </c>
      <c r="F89" s="114" t="s">
        <v>8</v>
      </c>
      <c r="G89" s="114" t="s">
        <v>9</v>
      </c>
    </row>
    <row r="90" spans="1:7" s="10" customFormat="1" ht="79.5" customHeight="1" thickBot="1" x14ac:dyDescent="0.45">
      <c r="A90" s="145"/>
      <c r="B90" s="147"/>
      <c r="C90" s="14" t="s">
        <v>115</v>
      </c>
      <c r="D90" s="15" t="s">
        <v>115</v>
      </c>
      <c r="E90" s="15" t="s">
        <v>115</v>
      </c>
      <c r="F90" s="15" t="s">
        <v>115</v>
      </c>
      <c r="G90" s="15" t="s">
        <v>115</v>
      </c>
    </row>
    <row r="91" spans="1:7" s="10" customFormat="1" ht="75.75" customHeight="1" thickBot="1" x14ac:dyDescent="0.45">
      <c r="A91" s="16">
        <v>302</v>
      </c>
      <c r="B91" s="17" t="s">
        <v>62</v>
      </c>
      <c r="C91" s="18" t="s">
        <v>128</v>
      </c>
      <c r="D91" s="19">
        <v>2.9760000000000004</v>
      </c>
      <c r="E91" s="19">
        <v>5.0880000000000001</v>
      </c>
      <c r="F91" s="19">
        <v>18.847999999999999</v>
      </c>
      <c r="G91" s="19">
        <v>137.64000000000001</v>
      </c>
    </row>
    <row r="92" spans="1:7" s="10" customFormat="1" ht="58.5" customHeight="1" thickBot="1" x14ac:dyDescent="0.45">
      <c r="A92" s="16">
        <v>686</v>
      </c>
      <c r="B92" s="20" t="s">
        <v>59</v>
      </c>
      <c r="C92" s="18" t="s">
        <v>60</v>
      </c>
      <c r="D92" s="19">
        <v>0.3</v>
      </c>
      <c r="E92" s="19">
        <v>0</v>
      </c>
      <c r="F92" s="19">
        <v>15.2</v>
      </c>
      <c r="G92" s="21">
        <v>60</v>
      </c>
    </row>
    <row r="93" spans="1:7" s="10" customFormat="1" ht="69.75" customHeight="1" thickBot="1" x14ac:dyDescent="0.45">
      <c r="A93" s="16"/>
      <c r="B93" s="20" t="s">
        <v>16</v>
      </c>
      <c r="C93" s="18">
        <v>36</v>
      </c>
      <c r="D93" s="19">
        <v>2.6999999999999997</v>
      </c>
      <c r="E93" s="19">
        <v>1.044</v>
      </c>
      <c r="F93" s="19">
        <v>18.504000000000001</v>
      </c>
      <c r="G93" s="19">
        <v>94.8</v>
      </c>
    </row>
    <row r="94" spans="1:7" s="10" customFormat="1" ht="50.1" customHeight="1" thickBot="1" x14ac:dyDescent="0.45">
      <c r="A94" s="16"/>
      <c r="B94" s="23" t="s">
        <v>18</v>
      </c>
      <c r="C94" s="18"/>
      <c r="D94" s="19">
        <f t="shared" ref="D94:G94" si="16">SUM(D91:D93)</f>
        <v>5.976</v>
      </c>
      <c r="E94" s="19">
        <f t="shared" si="16"/>
        <v>6.1319999999999997</v>
      </c>
      <c r="F94" s="19">
        <f t="shared" si="16"/>
        <v>52.552000000000007</v>
      </c>
      <c r="G94" s="19">
        <f t="shared" si="16"/>
        <v>292.44</v>
      </c>
    </row>
    <row r="95" spans="1:7" s="10" customFormat="1" ht="50.1" customHeight="1" thickBot="1" x14ac:dyDescent="0.45">
      <c r="A95" s="16"/>
      <c r="B95" s="23" t="s">
        <v>19</v>
      </c>
      <c r="C95" s="18"/>
      <c r="D95" s="19">
        <f t="shared" ref="D95:G95" si="17">D94</f>
        <v>5.976</v>
      </c>
      <c r="E95" s="19">
        <f t="shared" si="17"/>
        <v>6.1319999999999997</v>
      </c>
      <c r="F95" s="19">
        <f t="shared" si="17"/>
        <v>52.552000000000007</v>
      </c>
      <c r="G95" s="19">
        <f t="shared" si="17"/>
        <v>292.44</v>
      </c>
    </row>
    <row r="96" spans="1:7" s="10" customFormat="1" ht="50.1" customHeight="1" x14ac:dyDescent="0.4">
      <c r="A96" s="8"/>
      <c r="B96" s="7"/>
      <c r="C96" s="8"/>
      <c r="D96" s="9"/>
      <c r="E96" s="9"/>
      <c r="F96" s="9"/>
      <c r="G96" s="9"/>
    </row>
    <row r="97" spans="1:7" s="10" customFormat="1" ht="50.1" customHeight="1" x14ac:dyDescent="0.4">
      <c r="A97" s="11" t="s">
        <v>66</v>
      </c>
      <c r="B97" s="7"/>
      <c r="C97" s="8"/>
      <c r="D97" s="9"/>
      <c r="E97" s="9"/>
      <c r="F97" s="9"/>
      <c r="G97" s="9"/>
    </row>
    <row r="98" spans="1:7" s="10" customFormat="1" ht="50.1" customHeight="1" thickBot="1" x14ac:dyDescent="0.45">
      <c r="A98" s="8"/>
      <c r="B98" s="7"/>
      <c r="C98" s="8"/>
      <c r="D98" s="9"/>
      <c r="E98" s="9"/>
      <c r="F98" s="9"/>
      <c r="G98" s="9"/>
    </row>
    <row r="99" spans="1:7" s="10" customFormat="1" ht="38.25" customHeight="1" thickBot="1" x14ac:dyDescent="0.45">
      <c r="A99" s="144" t="s">
        <v>3</v>
      </c>
      <c r="B99" s="146" t="s">
        <v>4</v>
      </c>
      <c r="C99" s="115" t="s">
        <v>5</v>
      </c>
      <c r="D99" s="114" t="s">
        <v>6</v>
      </c>
      <c r="E99" s="114" t="s">
        <v>7</v>
      </c>
      <c r="F99" s="114" t="s">
        <v>8</v>
      </c>
      <c r="G99" s="114" t="s">
        <v>9</v>
      </c>
    </row>
    <row r="100" spans="1:7" s="10" customFormat="1" ht="89.25" customHeight="1" thickBot="1" x14ac:dyDescent="0.45">
      <c r="A100" s="145"/>
      <c r="B100" s="147"/>
      <c r="C100" s="14" t="s">
        <v>115</v>
      </c>
      <c r="D100" s="15" t="s">
        <v>115</v>
      </c>
      <c r="E100" s="15" t="s">
        <v>115</v>
      </c>
      <c r="F100" s="15" t="s">
        <v>115</v>
      </c>
      <c r="G100" s="15" t="s">
        <v>115</v>
      </c>
    </row>
    <row r="101" spans="1:7" s="10" customFormat="1" ht="66.75" customHeight="1" thickBot="1" x14ac:dyDescent="0.45">
      <c r="A101" s="16">
        <v>302</v>
      </c>
      <c r="B101" s="20" t="s">
        <v>71</v>
      </c>
      <c r="C101" s="18" t="s">
        <v>128</v>
      </c>
      <c r="D101" s="19">
        <v>1.8559999999999999</v>
      </c>
      <c r="E101" s="19">
        <v>4.96</v>
      </c>
      <c r="F101" s="19">
        <v>19.591999999999999</v>
      </c>
      <c r="G101" s="19">
        <v>135.15999999999997</v>
      </c>
    </row>
    <row r="102" spans="1:7" s="10" customFormat="1" ht="66.75" customHeight="1" thickBot="1" x14ac:dyDescent="0.45">
      <c r="A102" s="16">
        <v>685</v>
      </c>
      <c r="B102" s="42" t="s">
        <v>55</v>
      </c>
      <c r="C102" s="43" t="s">
        <v>56</v>
      </c>
      <c r="D102" s="44">
        <v>0.2</v>
      </c>
      <c r="E102" s="44">
        <v>0</v>
      </c>
      <c r="F102" s="44">
        <v>15</v>
      </c>
      <c r="G102" s="44">
        <v>58</v>
      </c>
    </row>
    <row r="103" spans="1:7" s="10" customFormat="1" ht="69.75" customHeight="1" thickBot="1" x14ac:dyDescent="0.45">
      <c r="A103" s="16"/>
      <c r="B103" s="20" t="s">
        <v>16</v>
      </c>
      <c r="C103" s="18">
        <v>36</v>
      </c>
      <c r="D103" s="19">
        <v>2.6999999999999997</v>
      </c>
      <c r="E103" s="19">
        <v>1.044</v>
      </c>
      <c r="F103" s="19">
        <v>18.504000000000001</v>
      </c>
      <c r="G103" s="19">
        <v>94.8</v>
      </c>
    </row>
    <row r="104" spans="1:7" s="10" customFormat="1" ht="50.1" customHeight="1" thickBot="1" x14ac:dyDescent="0.45">
      <c r="A104" s="16"/>
      <c r="B104" s="23" t="s">
        <v>18</v>
      </c>
      <c r="C104" s="18"/>
      <c r="D104" s="19">
        <f t="shared" ref="D104:G104" si="18">SUM(D101:D103)</f>
        <v>4.7560000000000002</v>
      </c>
      <c r="E104" s="19">
        <f t="shared" si="18"/>
        <v>6.0039999999999996</v>
      </c>
      <c r="F104" s="19">
        <f t="shared" si="18"/>
        <v>53.096000000000004</v>
      </c>
      <c r="G104" s="19">
        <f t="shared" si="18"/>
        <v>287.95999999999998</v>
      </c>
    </row>
    <row r="105" spans="1:7" s="10" customFormat="1" ht="45" customHeight="1" thickBot="1" x14ac:dyDescent="0.45">
      <c r="A105" s="16"/>
      <c r="B105" s="23" t="s">
        <v>19</v>
      </c>
      <c r="C105" s="18"/>
      <c r="D105" s="19">
        <f t="shared" ref="D105:G105" si="19">D104</f>
        <v>4.7560000000000002</v>
      </c>
      <c r="E105" s="19">
        <f t="shared" si="19"/>
        <v>6.0039999999999996</v>
      </c>
      <c r="F105" s="19">
        <f t="shared" si="19"/>
        <v>53.096000000000004</v>
      </c>
      <c r="G105" s="19">
        <f t="shared" si="19"/>
        <v>287.95999999999998</v>
      </c>
    </row>
    <row r="106" spans="1:7" s="10" customFormat="1" x14ac:dyDescent="0.4">
      <c r="A106" s="8"/>
      <c r="B106" s="7"/>
      <c r="C106" s="8"/>
      <c r="D106" s="9"/>
      <c r="E106" s="9"/>
      <c r="F106" s="9"/>
      <c r="G106" s="9"/>
    </row>
  </sheetData>
  <mergeCells count="20">
    <mergeCell ref="A99:A100"/>
    <mergeCell ref="B99:B100"/>
    <mergeCell ref="A69:A70"/>
    <mergeCell ref="B69:B70"/>
    <mergeCell ref="A79:A80"/>
    <mergeCell ref="B79:B80"/>
    <mergeCell ref="A89:A90"/>
    <mergeCell ref="B89:B90"/>
    <mergeCell ref="A36:A37"/>
    <mergeCell ref="B36:B37"/>
    <mergeCell ref="A46:A47"/>
    <mergeCell ref="B46:B47"/>
    <mergeCell ref="A59:A60"/>
    <mergeCell ref="B59:B60"/>
    <mergeCell ref="A5:A6"/>
    <mergeCell ref="B5:B6"/>
    <mergeCell ref="A15:A16"/>
    <mergeCell ref="B15:B16"/>
    <mergeCell ref="A25:A26"/>
    <mergeCell ref="B25:B26"/>
  </mergeCells>
  <pageMargins left="0.70866141732283472" right="0.70866141732283472" top="0.74803149606299213" bottom="0.74803149606299213" header="0.31496062992125984" footer="0.31496062992125984"/>
  <pageSetup paperSize="9" scale="38" orientation="portrait" r:id="rId1"/>
  <rowBreaks count="3" manualBreakCount="3">
    <brk id="32" max="16383" man="1"/>
    <brk id="54" max="16383" man="1"/>
    <brk id="8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45"/>
  <sheetViews>
    <sheetView view="pageBreakPreview" zoomScale="60" zoomScaleNormal="100" workbookViewId="0">
      <selection activeCell="O17" sqref="O17"/>
    </sheetView>
  </sheetViews>
  <sheetFormatPr defaultRowHeight="15" x14ac:dyDescent="0.25"/>
  <cols>
    <col min="2" max="2" width="3.5703125" customWidth="1"/>
    <col min="3" max="3" width="3.42578125" customWidth="1"/>
    <col min="4" max="4" width="3.140625" customWidth="1"/>
    <col min="7" max="7" width="14.140625" customWidth="1"/>
    <col min="11" max="11" width="11.85546875" customWidth="1"/>
    <col min="257" max="257" width="3.5703125" customWidth="1"/>
    <col min="258" max="258" width="3.42578125" customWidth="1"/>
    <col min="259" max="259" width="3.140625" customWidth="1"/>
    <col min="262" max="262" width="14.140625" customWidth="1"/>
    <col min="513" max="513" width="3.5703125" customWidth="1"/>
    <col min="514" max="514" width="3.42578125" customWidth="1"/>
    <col min="515" max="515" width="3.140625" customWidth="1"/>
    <col min="518" max="518" width="14.140625" customWidth="1"/>
    <col min="769" max="769" width="3.5703125" customWidth="1"/>
    <col min="770" max="770" width="3.42578125" customWidth="1"/>
    <col min="771" max="771" width="3.140625" customWidth="1"/>
    <col min="774" max="774" width="14.140625" customWidth="1"/>
    <col min="1025" max="1025" width="3.5703125" customWidth="1"/>
    <col min="1026" max="1026" width="3.42578125" customWidth="1"/>
    <col min="1027" max="1027" width="3.140625" customWidth="1"/>
    <col min="1030" max="1030" width="14.140625" customWidth="1"/>
    <col min="1281" max="1281" width="3.5703125" customWidth="1"/>
    <col min="1282" max="1282" width="3.42578125" customWidth="1"/>
    <col min="1283" max="1283" width="3.140625" customWidth="1"/>
    <col min="1286" max="1286" width="14.140625" customWidth="1"/>
    <col min="1537" max="1537" width="3.5703125" customWidth="1"/>
    <col min="1538" max="1538" width="3.42578125" customWidth="1"/>
    <col min="1539" max="1539" width="3.140625" customWidth="1"/>
    <col min="1542" max="1542" width="14.140625" customWidth="1"/>
    <col min="1793" max="1793" width="3.5703125" customWidth="1"/>
    <col min="1794" max="1794" width="3.42578125" customWidth="1"/>
    <col min="1795" max="1795" width="3.140625" customWidth="1"/>
    <col min="1798" max="1798" width="14.140625" customWidth="1"/>
    <col min="2049" max="2049" width="3.5703125" customWidth="1"/>
    <col min="2050" max="2050" width="3.42578125" customWidth="1"/>
    <col min="2051" max="2051" width="3.140625" customWidth="1"/>
    <col min="2054" max="2054" width="14.140625" customWidth="1"/>
    <col min="2305" max="2305" width="3.5703125" customWidth="1"/>
    <col min="2306" max="2306" width="3.42578125" customWidth="1"/>
    <col min="2307" max="2307" width="3.140625" customWidth="1"/>
    <col min="2310" max="2310" width="14.140625" customWidth="1"/>
    <col min="2561" max="2561" width="3.5703125" customWidth="1"/>
    <col min="2562" max="2562" width="3.42578125" customWidth="1"/>
    <col min="2563" max="2563" width="3.140625" customWidth="1"/>
    <col min="2566" max="2566" width="14.140625" customWidth="1"/>
    <col min="2817" max="2817" width="3.5703125" customWidth="1"/>
    <col min="2818" max="2818" width="3.42578125" customWidth="1"/>
    <col min="2819" max="2819" width="3.140625" customWidth="1"/>
    <col min="2822" max="2822" width="14.140625" customWidth="1"/>
    <col min="3073" max="3073" width="3.5703125" customWidth="1"/>
    <col min="3074" max="3074" width="3.42578125" customWidth="1"/>
    <col min="3075" max="3075" width="3.140625" customWidth="1"/>
    <col min="3078" max="3078" width="14.140625" customWidth="1"/>
    <col min="3329" max="3329" width="3.5703125" customWidth="1"/>
    <col min="3330" max="3330" width="3.42578125" customWidth="1"/>
    <col min="3331" max="3331" width="3.140625" customWidth="1"/>
    <col min="3334" max="3334" width="14.140625" customWidth="1"/>
    <col min="3585" max="3585" width="3.5703125" customWidth="1"/>
    <col min="3586" max="3586" width="3.42578125" customWidth="1"/>
    <col min="3587" max="3587" width="3.140625" customWidth="1"/>
    <col min="3590" max="3590" width="14.140625" customWidth="1"/>
    <col min="3841" max="3841" width="3.5703125" customWidth="1"/>
    <col min="3842" max="3842" width="3.42578125" customWidth="1"/>
    <col min="3843" max="3843" width="3.140625" customWidth="1"/>
    <col min="3846" max="3846" width="14.140625" customWidth="1"/>
    <col min="4097" max="4097" width="3.5703125" customWidth="1"/>
    <col min="4098" max="4098" width="3.42578125" customWidth="1"/>
    <col min="4099" max="4099" width="3.140625" customWidth="1"/>
    <col min="4102" max="4102" width="14.140625" customWidth="1"/>
    <col min="4353" max="4353" width="3.5703125" customWidth="1"/>
    <col min="4354" max="4354" width="3.42578125" customWidth="1"/>
    <col min="4355" max="4355" width="3.140625" customWidth="1"/>
    <col min="4358" max="4358" width="14.140625" customWidth="1"/>
    <col min="4609" max="4609" width="3.5703125" customWidth="1"/>
    <col min="4610" max="4610" width="3.42578125" customWidth="1"/>
    <col min="4611" max="4611" width="3.140625" customWidth="1"/>
    <col min="4614" max="4614" width="14.140625" customWidth="1"/>
    <col min="4865" max="4865" width="3.5703125" customWidth="1"/>
    <col min="4866" max="4866" width="3.42578125" customWidth="1"/>
    <col min="4867" max="4867" width="3.140625" customWidth="1"/>
    <col min="4870" max="4870" width="14.140625" customWidth="1"/>
    <col min="5121" max="5121" width="3.5703125" customWidth="1"/>
    <col min="5122" max="5122" width="3.42578125" customWidth="1"/>
    <col min="5123" max="5123" width="3.140625" customWidth="1"/>
    <col min="5126" max="5126" width="14.140625" customWidth="1"/>
    <col min="5377" max="5377" width="3.5703125" customWidth="1"/>
    <col min="5378" max="5378" width="3.42578125" customWidth="1"/>
    <col min="5379" max="5379" width="3.140625" customWidth="1"/>
    <col min="5382" max="5382" width="14.140625" customWidth="1"/>
    <col min="5633" max="5633" width="3.5703125" customWidth="1"/>
    <col min="5634" max="5634" width="3.42578125" customWidth="1"/>
    <col min="5635" max="5635" width="3.140625" customWidth="1"/>
    <col min="5638" max="5638" width="14.140625" customWidth="1"/>
    <col min="5889" max="5889" width="3.5703125" customWidth="1"/>
    <col min="5890" max="5890" width="3.42578125" customWidth="1"/>
    <col min="5891" max="5891" width="3.140625" customWidth="1"/>
    <col min="5894" max="5894" width="14.140625" customWidth="1"/>
    <col min="6145" max="6145" width="3.5703125" customWidth="1"/>
    <col min="6146" max="6146" width="3.42578125" customWidth="1"/>
    <col min="6147" max="6147" width="3.140625" customWidth="1"/>
    <col min="6150" max="6150" width="14.140625" customWidth="1"/>
    <col min="6401" max="6401" width="3.5703125" customWidth="1"/>
    <col min="6402" max="6402" width="3.42578125" customWidth="1"/>
    <col min="6403" max="6403" width="3.140625" customWidth="1"/>
    <col min="6406" max="6406" width="14.140625" customWidth="1"/>
    <col min="6657" max="6657" width="3.5703125" customWidth="1"/>
    <col min="6658" max="6658" width="3.42578125" customWidth="1"/>
    <col min="6659" max="6659" width="3.140625" customWidth="1"/>
    <col min="6662" max="6662" width="14.140625" customWidth="1"/>
    <col min="6913" max="6913" width="3.5703125" customWidth="1"/>
    <col min="6914" max="6914" width="3.42578125" customWidth="1"/>
    <col min="6915" max="6915" width="3.140625" customWidth="1"/>
    <col min="6918" max="6918" width="14.140625" customWidth="1"/>
    <col min="7169" max="7169" width="3.5703125" customWidth="1"/>
    <col min="7170" max="7170" width="3.42578125" customWidth="1"/>
    <col min="7171" max="7171" width="3.140625" customWidth="1"/>
    <col min="7174" max="7174" width="14.140625" customWidth="1"/>
    <col min="7425" max="7425" width="3.5703125" customWidth="1"/>
    <col min="7426" max="7426" width="3.42578125" customWidth="1"/>
    <col min="7427" max="7427" width="3.140625" customWidth="1"/>
    <col min="7430" max="7430" width="14.140625" customWidth="1"/>
    <col min="7681" max="7681" width="3.5703125" customWidth="1"/>
    <col min="7682" max="7682" width="3.42578125" customWidth="1"/>
    <col min="7683" max="7683" width="3.140625" customWidth="1"/>
    <col min="7686" max="7686" width="14.140625" customWidth="1"/>
    <col min="7937" max="7937" width="3.5703125" customWidth="1"/>
    <col min="7938" max="7938" width="3.42578125" customWidth="1"/>
    <col min="7939" max="7939" width="3.140625" customWidth="1"/>
    <col min="7942" max="7942" width="14.140625" customWidth="1"/>
    <col min="8193" max="8193" width="3.5703125" customWidth="1"/>
    <col min="8194" max="8194" width="3.42578125" customWidth="1"/>
    <col min="8195" max="8195" width="3.140625" customWidth="1"/>
    <col min="8198" max="8198" width="14.140625" customWidth="1"/>
    <col min="8449" max="8449" width="3.5703125" customWidth="1"/>
    <col min="8450" max="8450" width="3.42578125" customWidth="1"/>
    <col min="8451" max="8451" width="3.140625" customWidth="1"/>
    <col min="8454" max="8454" width="14.140625" customWidth="1"/>
    <col min="8705" max="8705" width="3.5703125" customWidth="1"/>
    <col min="8706" max="8706" width="3.42578125" customWidth="1"/>
    <col min="8707" max="8707" width="3.140625" customWidth="1"/>
    <col min="8710" max="8710" width="14.140625" customWidth="1"/>
    <col min="8961" max="8961" width="3.5703125" customWidth="1"/>
    <col min="8962" max="8962" width="3.42578125" customWidth="1"/>
    <col min="8963" max="8963" width="3.140625" customWidth="1"/>
    <col min="8966" max="8966" width="14.140625" customWidth="1"/>
    <col min="9217" max="9217" width="3.5703125" customWidth="1"/>
    <col min="9218" max="9218" width="3.42578125" customWidth="1"/>
    <col min="9219" max="9219" width="3.140625" customWidth="1"/>
    <col min="9222" max="9222" width="14.140625" customWidth="1"/>
    <col min="9473" max="9473" width="3.5703125" customWidth="1"/>
    <col min="9474" max="9474" width="3.42578125" customWidth="1"/>
    <col min="9475" max="9475" width="3.140625" customWidth="1"/>
    <col min="9478" max="9478" width="14.140625" customWidth="1"/>
    <col min="9729" max="9729" width="3.5703125" customWidth="1"/>
    <col min="9730" max="9730" width="3.42578125" customWidth="1"/>
    <col min="9731" max="9731" width="3.140625" customWidth="1"/>
    <col min="9734" max="9734" width="14.140625" customWidth="1"/>
    <col min="9985" max="9985" width="3.5703125" customWidth="1"/>
    <col min="9986" max="9986" width="3.42578125" customWidth="1"/>
    <col min="9987" max="9987" width="3.140625" customWidth="1"/>
    <col min="9990" max="9990" width="14.140625" customWidth="1"/>
    <col min="10241" max="10241" width="3.5703125" customWidth="1"/>
    <col min="10242" max="10242" width="3.42578125" customWidth="1"/>
    <col min="10243" max="10243" width="3.140625" customWidth="1"/>
    <col min="10246" max="10246" width="14.140625" customWidth="1"/>
    <col min="10497" max="10497" width="3.5703125" customWidth="1"/>
    <col min="10498" max="10498" width="3.42578125" customWidth="1"/>
    <col min="10499" max="10499" width="3.140625" customWidth="1"/>
    <col min="10502" max="10502" width="14.140625" customWidth="1"/>
    <col min="10753" max="10753" width="3.5703125" customWidth="1"/>
    <col min="10754" max="10754" width="3.42578125" customWidth="1"/>
    <col min="10755" max="10755" width="3.140625" customWidth="1"/>
    <col min="10758" max="10758" width="14.140625" customWidth="1"/>
    <col min="11009" max="11009" width="3.5703125" customWidth="1"/>
    <col min="11010" max="11010" width="3.42578125" customWidth="1"/>
    <col min="11011" max="11011" width="3.140625" customWidth="1"/>
    <col min="11014" max="11014" width="14.140625" customWidth="1"/>
    <col min="11265" max="11265" width="3.5703125" customWidth="1"/>
    <col min="11266" max="11266" width="3.42578125" customWidth="1"/>
    <col min="11267" max="11267" width="3.140625" customWidth="1"/>
    <col min="11270" max="11270" width="14.140625" customWidth="1"/>
    <col min="11521" max="11521" width="3.5703125" customWidth="1"/>
    <col min="11522" max="11522" width="3.42578125" customWidth="1"/>
    <col min="11523" max="11523" width="3.140625" customWidth="1"/>
    <col min="11526" max="11526" width="14.140625" customWidth="1"/>
    <col min="11777" max="11777" width="3.5703125" customWidth="1"/>
    <col min="11778" max="11778" width="3.42578125" customWidth="1"/>
    <col min="11779" max="11779" width="3.140625" customWidth="1"/>
    <col min="11782" max="11782" width="14.140625" customWidth="1"/>
    <col min="12033" max="12033" width="3.5703125" customWidth="1"/>
    <col min="12034" max="12034" width="3.42578125" customWidth="1"/>
    <col min="12035" max="12035" width="3.140625" customWidth="1"/>
    <col min="12038" max="12038" width="14.140625" customWidth="1"/>
    <col min="12289" max="12289" width="3.5703125" customWidth="1"/>
    <col min="12290" max="12290" width="3.42578125" customWidth="1"/>
    <col min="12291" max="12291" width="3.140625" customWidth="1"/>
    <col min="12294" max="12294" width="14.140625" customWidth="1"/>
    <col min="12545" max="12545" width="3.5703125" customWidth="1"/>
    <col min="12546" max="12546" width="3.42578125" customWidth="1"/>
    <col min="12547" max="12547" width="3.140625" customWidth="1"/>
    <col min="12550" max="12550" width="14.140625" customWidth="1"/>
    <col min="12801" max="12801" width="3.5703125" customWidth="1"/>
    <col min="12802" max="12802" width="3.42578125" customWidth="1"/>
    <col min="12803" max="12803" width="3.140625" customWidth="1"/>
    <col min="12806" max="12806" width="14.140625" customWidth="1"/>
    <col min="13057" max="13057" width="3.5703125" customWidth="1"/>
    <col min="13058" max="13058" width="3.42578125" customWidth="1"/>
    <col min="13059" max="13059" width="3.140625" customWidth="1"/>
    <col min="13062" max="13062" width="14.140625" customWidth="1"/>
    <col min="13313" max="13313" width="3.5703125" customWidth="1"/>
    <col min="13314" max="13314" width="3.42578125" customWidth="1"/>
    <col min="13315" max="13315" width="3.140625" customWidth="1"/>
    <col min="13318" max="13318" width="14.140625" customWidth="1"/>
    <col min="13569" max="13569" width="3.5703125" customWidth="1"/>
    <col min="13570" max="13570" width="3.42578125" customWidth="1"/>
    <col min="13571" max="13571" width="3.140625" customWidth="1"/>
    <col min="13574" max="13574" width="14.140625" customWidth="1"/>
    <col min="13825" max="13825" width="3.5703125" customWidth="1"/>
    <col min="13826" max="13826" width="3.42578125" customWidth="1"/>
    <col min="13827" max="13827" width="3.140625" customWidth="1"/>
    <col min="13830" max="13830" width="14.140625" customWidth="1"/>
    <col min="14081" max="14081" width="3.5703125" customWidth="1"/>
    <col min="14082" max="14082" width="3.42578125" customWidth="1"/>
    <col min="14083" max="14083" width="3.140625" customWidth="1"/>
    <col min="14086" max="14086" width="14.140625" customWidth="1"/>
    <col min="14337" max="14337" width="3.5703125" customWidth="1"/>
    <col min="14338" max="14338" width="3.42578125" customWidth="1"/>
    <col min="14339" max="14339" width="3.140625" customWidth="1"/>
    <col min="14342" max="14342" width="14.140625" customWidth="1"/>
    <col min="14593" max="14593" width="3.5703125" customWidth="1"/>
    <col min="14594" max="14594" width="3.42578125" customWidth="1"/>
    <col min="14595" max="14595" width="3.140625" customWidth="1"/>
    <col min="14598" max="14598" width="14.140625" customWidth="1"/>
    <col min="14849" max="14849" width="3.5703125" customWidth="1"/>
    <col min="14850" max="14850" width="3.42578125" customWidth="1"/>
    <col min="14851" max="14851" width="3.140625" customWidth="1"/>
    <col min="14854" max="14854" width="14.140625" customWidth="1"/>
    <col min="15105" max="15105" width="3.5703125" customWidth="1"/>
    <col min="15106" max="15106" width="3.42578125" customWidth="1"/>
    <col min="15107" max="15107" width="3.140625" customWidth="1"/>
    <col min="15110" max="15110" width="14.140625" customWidth="1"/>
    <col min="15361" max="15361" width="3.5703125" customWidth="1"/>
    <col min="15362" max="15362" width="3.42578125" customWidth="1"/>
    <col min="15363" max="15363" width="3.140625" customWidth="1"/>
    <col min="15366" max="15366" width="14.140625" customWidth="1"/>
    <col min="15617" max="15617" width="3.5703125" customWidth="1"/>
    <col min="15618" max="15618" width="3.42578125" customWidth="1"/>
    <col min="15619" max="15619" width="3.140625" customWidth="1"/>
    <col min="15622" max="15622" width="14.140625" customWidth="1"/>
    <col min="15873" max="15873" width="3.5703125" customWidth="1"/>
    <col min="15874" max="15874" width="3.42578125" customWidth="1"/>
    <col min="15875" max="15875" width="3.140625" customWidth="1"/>
    <col min="15878" max="15878" width="14.140625" customWidth="1"/>
    <col min="16129" max="16129" width="3.5703125" customWidth="1"/>
    <col min="16130" max="16130" width="3.42578125" customWidth="1"/>
    <col min="16131" max="16131" width="3.140625" customWidth="1"/>
    <col min="16134" max="16134" width="14.140625" customWidth="1"/>
  </cols>
  <sheetData>
    <row r="1" spans="1:12" ht="18.75" x14ac:dyDescent="0.3">
      <c r="A1" s="91" t="s">
        <v>104</v>
      </c>
      <c r="B1" s="92"/>
      <c r="C1" s="92"/>
      <c r="D1" s="92"/>
      <c r="E1" s="92"/>
      <c r="F1" s="92"/>
      <c r="G1" s="92"/>
      <c r="H1" s="91" t="s">
        <v>79</v>
      </c>
      <c r="I1" s="92"/>
      <c r="J1" s="92"/>
      <c r="K1" s="134"/>
      <c r="L1" s="134"/>
    </row>
    <row r="2" spans="1:12" ht="18.75" x14ac:dyDescent="0.3">
      <c r="A2" s="92" t="s">
        <v>105</v>
      </c>
      <c r="B2" s="93"/>
      <c r="C2" s="111"/>
      <c r="D2" s="95"/>
      <c r="E2" s="96"/>
      <c r="F2" s="96"/>
      <c r="G2" s="92"/>
      <c r="H2" s="92" t="s">
        <v>137</v>
      </c>
      <c r="I2" s="93"/>
      <c r="J2" s="133"/>
      <c r="K2" s="134"/>
      <c r="L2" s="134"/>
    </row>
    <row r="3" spans="1:12" ht="18.75" x14ac:dyDescent="0.3">
      <c r="A3" s="92" t="s">
        <v>105</v>
      </c>
      <c r="B3" s="93"/>
      <c r="C3" s="111"/>
      <c r="D3" s="111"/>
      <c r="E3" s="113"/>
      <c r="F3" s="113"/>
      <c r="G3" s="92"/>
      <c r="H3" s="92" t="s">
        <v>110</v>
      </c>
      <c r="I3" s="93"/>
      <c r="J3" s="133"/>
      <c r="K3" s="134"/>
      <c r="L3" s="134"/>
    </row>
    <row r="4" spans="1:12" ht="18.75" x14ac:dyDescent="0.3">
      <c r="A4" s="92" t="s">
        <v>106</v>
      </c>
      <c r="B4" s="93"/>
      <c r="C4" s="111"/>
      <c r="D4" s="111"/>
      <c r="E4" s="113"/>
      <c r="F4" s="113"/>
      <c r="G4" s="92"/>
      <c r="H4" s="92"/>
      <c r="I4" s="93"/>
      <c r="J4" s="133"/>
      <c r="K4" s="134"/>
      <c r="L4" s="134"/>
    </row>
    <row r="5" spans="1:12" ht="18.75" x14ac:dyDescent="0.3">
      <c r="A5" s="92" t="s">
        <v>107</v>
      </c>
      <c r="B5" s="93"/>
      <c r="C5" s="93"/>
      <c r="D5" s="93"/>
      <c r="E5" s="92"/>
      <c r="F5" s="92"/>
      <c r="G5" s="92"/>
      <c r="H5" s="92"/>
      <c r="I5" s="93"/>
      <c r="J5" s="93"/>
      <c r="K5" s="134"/>
      <c r="L5" s="134"/>
    </row>
    <row r="6" spans="1:12" ht="18.75" x14ac:dyDescent="0.3">
      <c r="A6" s="92" t="s">
        <v>105</v>
      </c>
      <c r="B6" s="92"/>
      <c r="C6" s="92"/>
      <c r="D6" s="92"/>
      <c r="E6" s="92"/>
      <c r="F6" s="92"/>
      <c r="G6" s="92"/>
      <c r="H6" s="92" t="s">
        <v>138</v>
      </c>
      <c r="I6" s="92"/>
      <c r="J6" s="92"/>
      <c r="K6" s="134"/>
      <c r="L6" s="134"/>
    </row>
    <row r="7" spans="1:12" ht="18.75" x14ac:dyDescent="0.3">
      <c r="A7" s="148" t="s">
        <v>108</v>
      </c>
      <c r="B7" s="148"/>
      <c r="C7" s="148"/>
      <c r="D7" s="148"/>
      <c r="E7" s="148"/>
      <c r="F7" s="148"/>
      <c r="G7" s="93"/>
      <c r="H7" s="95" t="s">
        <v>139</v>
      </c>
      <c r="I7" s="95"/>
      <c r="J7" s="95"/>
      <c r="K7" s="134"/>
      <c r="L7" s="134"/>
    </row>
    <row r="8" spans="1:12" ht="18.75" x14ac:dyDescent="0.3">
      <c r="A8" s="148" t="s">
        <v>109</v>
      </c>
      <c r="B8" s="148"/>
      <c r="C8" s="148"/>
      <c r="D8" s="148"/>
      <c r="E8" s="148"/>
      <c r="F8" s="148"/>
      <c r="G8" s="93"/>
      <c r="H8" s="148" t="s">
        <v>109</v>
      </c>
      <c r="I8" s="148"/>
      <c r="J8" s="148"/>
      <c r="K8" s="134"/>
      <c r="L8" s="134"/>
    </row>
    <row r="9" spans="1:12" ht="18.75" x14ac:dyDescent="0.3">
      <c r="A9" s="93"/>
      <c r="B9" s="93"/>
      <c r="C9" s="93"/>
      <c r="D9" s="93"/>
      <c r="E9" s="93"/>
      <c r="F9" s="93"/>
      <c r="G9" s="93"/>
      <c r="H9" s="67"/>
      <c r="I9" s="135"/>
      <c r="K9" s="134"/>
      <c r="L9" s="134"/>
    </row>
    <row r="10" spans="1:12" ht="18.75" x14ac:dyDescent="0.3">
      <c r="A10" s="93"/>
      <c r="B10" s="93"/>
      <c r="C10" s="93"/>
      <c r="D10" s="93"/>
      <c r="E10" s="93"/>
      <c r="F10" s="93"/>
      <c r="G10" s="93"/>
      <c r="H10" s="91" t="s">
        <v>140</v>
      </c>
      <c r="I10" s="92"/>
      <c r="J10" s="92"/>
      <c r="K10" s="134"/>
      <c r="L10" s="134"/>
    </row>
    <row r="11" spans="1:12" ht="18.75" x14ac:dyDescent="0.3">
      <c r="A11" s="93"/>
      <c r="B11" s="93"/>
      <c r="C11" s="93"/>
      <c r="D11" s="93"/>
      <c r="E11" s="93"/>
      <c r="F11" s="93"/>
      <c r="G11" s="93"/>
      <c r="H11" s="92" t="s">
        <v>141</v>
      </c>
      <c r="I11" s="93"/>
      <c r="J11" s="133"/>
      <c r="K11" s="134"/>
      <c r="L11" s="134"/>
    </row>
    <row r="12" spans="1:12" ht="18.75" x14ac:dyDescent="0.3">
      <c r="A12" s="93"/>
      <c r="B12" s="93"/>
      <c r="C12" s="93"/>
      <c r="D12" s="93"/>
      <c r="E12" s="93"/>
      <c r="F12" s="93"/>
      <c r="G12" s="93"/>
      <c r="H12" s="92" t="s">
        <v>110</v>
      </c>
      <c r="I12" s="93"/>
      <c r="J12" s="133"/>
      <c r="K12" s="134"/>
      <c r="L12" s="134"/>
    </row>
    <row r="13" spans="1:12" ht="18.75" x14ac:dyDescent="0.3">
      <c r="A13" s="93"/>
      <c r="B13" s="93"/>
      <c r="C13" s="93"/>
      <c r="D13" s="93"/>
      <c r="E13" s="93"/>
      <c r="F13" s="93"/>
      <c r="G13" s="93"/>
      <c r="H13" s="92"/>
      <c r="I13" s="93"/>
      <c r="J13" s="133"/>
      <c r="K13" s="134"/>
      <c r="L13" s="134"/>
    </row>
    <row r="14" spans="1:12" ht="18.75" x14ac:dyDescent="0.3">
      <c r="A14" s="93"/>
      <c r="B14" s="93"/>
      <c r="C14" s="93"/>
      <c r="D14" s="93"/>
      <c r="E14" s="93"/>
      <c r="F14" s="93"/>
      <c r="G14" s="93"/>
      <c r="H14" s="92" t="s">
        <v>118</v>
      </c>
      <c r="I14" s="92"/>
      <c r="J14" s="92"/>
      <c r="K14" s="134"/>
      <c r="L14" s="134"/>
    </row>
    <row r="15" spans="1:12" ht="18.75" x14ac:dyDescent="0.3">
      <c r="A15" s="93"/>
      <c r="B15" s="93"/>
      <c r="C15" s="93"/>
      <c r="D15" s="93"/>
      <c r="E15" s="93"/>
      <c r="F15" s="93"/>
      <c r="G15" s="93"/>
      <c r="H15" s="136"/>
      <c r="I15" s="136"/>
      <c r="J15" s="136"/>
      <c r="K15" s="134"/>
      <c r="L15" s="134"/>
    </row>
    <row r="16" spans="1:12" ht="18.75" x14ac:dyDescent="0.3">
      <c r="A16" s="93"/>
      <c r="B16" s="93"/>
      <c r="C16" s="93"/>
      <c r="D16" s="93"/>
      <c r="E16" s="93"/>
      <c r="F16" s="93"/>
      <c r="G16" s="93"/>
      <c r="H16" s="148" t="s">
        <v>109</v>
      </c>
      <c r="I16" s="148"/>
      <c r="J16" s="148"/>
      <c r="K16" s="134"/>
      <c r="L16" s="134"/>
    </row>
    <row r="17" spans="1:12" ht="18.75" x14ac:dyDescent="0.3">
      <c r="A17" s="93"/>
      <c r="B17" s="93"/>
      <c r="C17" s="93"/>
      <c r="D17" s="93"/>
      <c r="E17" s="93"/>
      <c r="F17" s="93"/>
      <c r="G17" s="93"/>
      <c r="H17" s="134"/>
      <c r="I17" s="134"/>
      <c r="J17" s="134"/>
      <c r="K17" s="134"/>
      <c r="L17" s="134"/>
    </row>
    <row r="18" spans="1:12" ht="18.75" x14ac:dyDescent="0.3">
      <c r="A18" s="93"/>
      <c r="B18" s="93"/>
      <c r="C18" s="93"/>
      <c r="D18" s="93"/>
      <c r="E18" s="93"/>
      <c r="F18" s="93"/>
      <c r="G18" s="93"/>
      <c r="H18" s="134"/>
      <c r="I18" s="134"/>
      <c r="J18" s="134"/>
      <c r="K18" s="134"/>
      <c r="L18" s="134"/>
    </row>
    <row r="19" spans="1:12" ht="27" customHeight="1" x14ac:dyDescent="0.3">
      <c r="A19" s="151" t="s">
        <v>111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</row>
    <row r="20" spans="1:12" ht="20.25" x14ac:dyDescent="0.3">
      <c r="A20" s="151" t="s">
        <v>123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</row>
    <row r="21" spans="1:12" ht="20.25" x14ac:dyDescent="0.3">
      <c r="A21" s="153" t="s">
        <v>103</v>
      </c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</row>
    <row r="22" spans="1:12" ht="20.25" x14ac:dyDescent="0.25">
      <c r="A22" s="154" t="s">
        <v>129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</row>
    <row r="23" spans="1:12" ht="20.45" customHeight="1" x14ac:dyDescent="0.3">
      <c r="A23" s="156" t="s">
        <v>117</v>
      </c>
      <c r="B23" s="156"/>
      <c r="C23" s="156"/>
      <c r="D23" s="156"/>
      <c r="E23" s="156"/>
      <c r="F23" s="156"/>
      <c r="G23" s="156"/>
      <c r="H23" s="156"/>
      <c r="I23" s="156"/>
      <c r="J23" s="156"/>
      <c r="K23" s="156"/>
      <c r="L23" s="156"/>
    </row>
    <row r="24" spans="1:12" ht="18.75" x14ac:dyDescent="0.3">
      <c r="A24" s="157" t="s">
        <v>124</v>
      </c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</row>
    <row r="25" spans="1:12" ht="18.75" x14ac:dyDescent="0.3">
      <c r="A25" s="113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</row>
    <row r="26" spans="1:12" ht="18.75" x14ac:dyDescent="0.3">
      <c r="A26" s="113"/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</row>
    <row r="27" spans="1:12" ht="18.75" x14ac:dyDescent="0.3">
      <c r="A27" s="113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</row>
    <row r="28" spans="1:12" ht="18.75" x14ac:dyDescent="0.3">
      <c r="A28" s="113"/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</row>
    <row r="29" spans="1:12" ht="18.75" x14ac:dyDescent="0.3">
      <c r="A29" s="113"/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</row>
    <row r="30" spans="1:12" ht="18.75" x14ac:dyDescent="0.3">
      <c r="A30" s="113"/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</row>
    <row r="31" spans="1:12" ht="18.75" x14ac:dyDescent="0.3">
      <c r="A31" s="113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</row>
    <row r="32" spans="1:12" ht="18.75" x14ac:dyDescent="0.3">
      <c r="A32" s="93"/>
      <c r="B32" s="93"/>
      <c r="C32" s="95"/>
      <c r="D32" s="95"/>
      <c r="E32" s="103"/>
      <c r="F32" s="103"/>
      <c r="G32" s="103"/>
      <c r="H32" s="103"/>
      <c r="I32" s="95"/>
      <c r="J32" s="93"/>
      <c r="K32" s="93"/>
      <c r="L32" s="93"/>
    </row>
    <row r="33" spans="1:12" ht="18.75" x14ac:dyDescent="0.3">
      <c r="A33" s="91"/>
      <c r="B33" s="91"/>
      <c r="C33" s="91"/>
      <c r="D33" s="91"/>
      <c r="E33" s="91"/>
      <c r="F33" s="91"/>
      <c r="G33" s="91"/>
      <c r="H33" s="113"/>
      <c r="I33" s="93"/>
      <c r="J33" s="93"/>
      <c r="K33" s="93"/>
      <c r="L33" s="93"/>
    </row>
    <row r="34" spans="1:12" ht="18.75" x14ac:dyDescent="0.3">
      <c r="A34" s="92"/>
      <c r="B34" s="92"/>
      <c r="C34" s="92"/>
      <c r="D34" s="92"/>
      <c r="E34" s="92"/>
      <c r="F34" s="93"/>
      <c r="G34" s="93"/>
      <c r="H34" s="96"/>
      <c r="I34" s="93"/>
      <c r="J34" s="93"/>
      <c r="K34" s="93"/>
      <c r="L34" s="93"/>
    </row>
    <row r="35" spans="1:12" ht="18.75" x14ac:dyDescent="0.3">
      <c r="A35" s="92"/>
      <c r="B35" s="92"/>
      <c r="C35" s="92"/>
      <c r="D35" s="92"/>
      <c r="E35" s="92"/>
      <c r="F35" s="93"/>
      <c r="G35" s="93"/>
      <c r="H35" s="113"/>
      <c r="I35" s="93"/>
      <c r="J35" s="93"/>
      <c r="K35" s="93"/>
      <c r="L35" s="93"/>
    </row>
    <row r="36" spans="1:12" ht="18.75" x14ac:dyDescent="0.3">
      <c r="A36" s="91"/>
      <c r="B36" s="91"/>
      <c r="C36" s="91"/>
      <c r="D36" s="91"/>
      <c r="E36" s="91"/>
      <c r="F36" s="91"/>
      <c r="G36" s="91"/>
      <c r="H36" s="93"/>
      <c r="I36" s="93"/>
      <c r="J36" s="93"/>
      <c r="K36" s="93"/>
      <c r="L36" s="93"/>
    </row>
    <row r="37" spans="1:12" ht="18.75" x14ac:dyDescent="0.3">
      <c r="A37" s="93"/>
      <c r="B37" s="93"/>
      <c r="C37" s="93"/>
      <c r="D37" s="93"/>
      <c r="E37" s="93"/>
      <c r="F37" s="93"/>
      <c r="G37" s="93"/>
      <c r="H37" s="93"/>
      <c r="I37" s="93"/>
      <c r="J37" s="93"/>
      <c r="K37" s="110"/>
      <c r="L37" s="110"/>
    </row>
    <row r="38" spans="1:12" ht="18.75" x14ac:dyDescent="0.3">
      <c r="A38" s="93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</row>
    <row r="39" spans="1:12" ht="18.75" x14ac:dyDescent="0.3">
      <c r="A39" s="92"/>
      <c r="B39" s="92"/>
      <c r="C39" s="92"/>
      <c r="D39" s="92"/>
      <c r="E39" s="92"/>
      <c r="F39" s="93"/>
      <c r="G39" s="93"/>
      <c r="H39" s="93"/>
      <c r="I39" s="93"/>
      <c r="J39" s="93"/>
      <c r="K39" s="93"/>
      <c r="L39" s="93"/>
    </row>
    <row r="40" spans="1:12" ht="18.75" x14ac:dyDescent="0.3">
      <c r="A40" s="92"/>
      <c r="B40" s="92"/>
      <c r="C40" s="92"/>
      <c r="D40" s="92"/>
      <c r="E40" s="92"/>
      <c r="F40" s="93"/>
      <c r="G40" s="93"/>
      <c r="H40" s="93"/>
      <c r="I40" s="93"/>
      <c r="J40" s="93"/>
      <c r="K40" s="93"/>
      <c r="L40" s="93"/>
    </row>
    <row r="41" spans="1:12" ht="18.75" x14ac:dyDescent="0.3">
      <c r="A41" s="92"/>
      <c r="B41" s="92"/>
      <c r="C41" s="92"/>
      <c r="D41" s="92"/>
      <c r="E41" s="92"/>
      <c r="F41" s="93"/>
      <c r="G41" s="93"/>
      <c r="H41" s="93"/>
      <c r="I41" s="92"/>
      <c r="J41" s="93"/>
      <c r="K41" s="93"/>
      <c r="L41" s="93"/>
    </row>
    <row r="42" spans="1:12" ht="18.75" x14ac:dyDescent="0.3">
      <c r="A42" s="92"/>
      <c r="B42" s="92"/>
      <c r="C42" s="92"/>
      <c r="D42" s="92"/>
      <c r="E42" s="92"/>
      <c r="F42" s="93"/>
      <c r="G42" s="93"/>
      <c r="H42" s="93"/>
      <c r="I42" s="92"/>
      <c r="J42" s="93"/>
      <c r="K42" s="93"/>
      <c r="L42" s="93"/>
    </row>
    <row r="43" spans="1:12" ht="18.75" x14ac:dyDescent="0.3">
      <c r="A43" s="92"/>
      <c r="B43" s="92"/>
      <c r="C43" s="92"/>
      <c r="D43" s="92"/>
      <c r="E43" s="92"/>
      <c r="F43" s="93"/>
      <c r="G43" s="93"/>
      <c r="H43" s="93"/>
      <c r="I43" s="92"/>
      <c r="J43" s="93"/>
      <c r="K43" s="93"/>
      <c r="L43" s="93"/>
    </row>
    <row r="44" spans="1:12" ht="18.75" x14ac:dyDescent="0.3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</row>
    <row r="45" spans="1:12" ht="18.75" x14ac:dyDescent="0.3">
      <c r="A45" s="149" t="s">
        <v>82</v>
      </c>
      <c r="B45" s="149"/>
      <c r="C45" s="149"/>
      <c r="D45" s="149"/>
      <c r="E45" s="149"/>
      <c r="F45" s="149"/>
      <c r="G45" s="149"/>
      <c r="H45" s="149"/>
      <c r="I45" s="149"/>
      <c r="J45" s="149"/>
      <c r="K45" s="149"/>
      <c r="L45" s="149"/>
    </row>
  </sheetData>
  <mergeCells count="11">
    <mergeCell ref="A21:L21"/>
    <mergeCell ref="A22:L22"/>
    <mergeCell ref="A23:L23"/>
    <mergeCell ref="A24:L24"/>
    <mergeCell ref="A45:L45"/>
    <mergeCell ref="A20:L20"/>
    <mergeCell ref="A7:F7"/>
    <mergeCell ref="A8:F8"/>
    <mergeCell ref="A19:L19"/>
    <mergeCell ref="H8:J8"/>
    <mergeCell ref="H16:J16"/>
  </mergeCells>
  <pageMargins left="0.7" right="0.7" top="0.75" bottom="0.75" header="0.3" footer="0.3"/>
  <pageSetup paperSize="9" scale="87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59"/>
  <sheetViews>
    <sheetView view="pageBreakPreview" topLeftCell="A43" zoomScale="40" zoomScaleNormal="42" zoomScaleSheetLayoutView="40" workbookViewId="0">
      <selection activeCell="L155" sqref="L155"/>
    </sheetView>
  </sheetViews>
  <sheetFormatPr defaultColWidth="7.28515625" defaultRowHeight="27.75" x14ac:dyDescent="0.4"/>
  <cols>
    <col min="1" max="1" width="11.28515625" style="3" customWidth="1"/>
    <col min="2" max="2" width="58.42578125" style="2" customWidth="1"/>
    <col min="3" max="3" width="29.140625" style="3" customWidth="1"/>
    <col min="4" max="7" width="29.140625" style="4" customWidth="1"/>
    <col min="8" max="205" width="7.28515625" style="5"/>
    <col min="206" max="206" width="11.28515625" style="5" customWidth="1"/>
    <col min="207" max="207" width="58.42578125" style="5" customWidth="1"/>
    <col min="208" max="208" width="17.28515625" style="5" customWidth="1"/>
    <col min="209" max="209" width="21.7109375" style="5" customWidth="1"/>
    <col min="210" max="210" width="12.7109375" style="5" customWidth="1"/>
    <col min="211" max="211" width="13.28515625" style="5" customWidth="1"/>
    <col min="212" max="212" width="12.85546875" style="5" customWidth="1"/>
    <col min="213" max="213" width="13.28515625" style="5" customWidth="1"/>
    <col min="214" max="214" width="15.140625" style="5" customWidth="1"/>
    <col min="215" max="215" width="17.42578125" style="5" customWidth="1"/>
    <col min="216" max="216" width="15.7109375" style="5" customWidth="1"/>
    <col min="217" max="217" width="18.85546875" style="5" customWidth="1"/>
    <col min="218" max="219" width="14.28515625" style="5" customWidth="1"/>
    <col min="220" max="220" width="16.7109375" style="5" customWidth="1"/>
    <col min="221" max="221" width="17" style="5" customWidth="1"/>
    <col min="222" max="225" width="14.28515625" style="5" customWidth="1"/>
    <col min="226" max="226" width="17" style="5" customWidth="1"/>
    <col min="227" max="227" width="16.7109375" style="5" customWidth="1"/>
    <col min="228" max="228" width="17.5703125" style="5" customWidth="1"/>
    <col min="229" max="229" width="18.5703125" style="5" customWidth="1"/>
    <col min="230" max="230" width="17.42578125" style="5" customWidth="1"/>
    <col min="231" max="231" width="17.85546875" style="5" customWidth="1"/>
    <col min="232" max="233" width="14.28515625" style="5" customWidth="1"/>
    <col min="234" max="461" width="7.28515625" style="5"/>
    <col min="462" max="462" width="11.28515625" style="5" customWidth="1"/>
    <col min="463" max="463" width="58.42578125" style="5" customWidth="1"/>
    <col min="464" max="464" width="17.28515625" style="5" customWidth="1"/>
    <col min="465" max="465" width="21.7109375" style="5" customWidth="1"/>
    <col min="466" max="466" width="12.7109375" style="5" customWidth="1"/>
    <col min="467" max="467" width="13.28515625" style="5" customWidth="1"/>
    <col min="468" max="468" width="12.85546875" style="5" customWidth="1"/>
    <col min="469" max="469" width="13.28515625" style="5" customWidth="1"/>
    <col min="470" max="470" width="15.140625" style="5" customWidth="1"/>
    <col min="471" max="471" width="17.42578125" style="5" customWidth="1"/>
    <col min="472" max="472" width="15.7109375" style="5" customWidth="1"/>
    <col min="473" max="473" width="18.85546875" style="5" customWidth="1"/>
    <col min="474" max="475" width="14.28515625" style="5" customWidth="1"/>
    <col min="476" max="476" width="16.7109375" style="5" customWidth="1"/>
    <col min="477" max="477" width="17" style="5" customWidth="1"/>
    <col min="478" max="481" width="14.28515625" style="5" customWidth="1"/>
    <col min="482" max="482" width="17" style="5" customWidth="1"/>
    <col min="483" max="483" width="16.7109375" style="5" customWidth="1"/>
    <col min="484" max="484" width="17.5703125" style="5" customWidth="1"/>
    <col min="485" max="485" width="18.5703125" style="5" customWidth="1"/>
    <col min="486" max="486" width="17.42578125" style="5" customWidth="1"/>
    <col min="487" max="487" width="17.85546875" style="5" customWidth="1"/>
    <col min="488" max="489" width="14.28515625" style="5" customWidth="1"/>
    <col min="490" max="717" width="7.28515625" style="5"/>
    <col min="718" max="718" width="11.28515625" style="5" customWidth="1"/>
    <col min="719" max="719" width="58.42578125" style="5" customWidth="1"/>
    <col min="720" max="720" width="17.28515625" style="5" customWidth="1"/>
    <col min="721" max="721" width="21.7109375" style="5" customWidth="1"/>
    <col min="722" max="722" width="12.7109375" style="5" customWidth="1"/>
    <col min="723" max="723" width="13.28515625" style="5" customWidth="1"/>
    <col min="724" max="724" width="12.85546875" style="5" customWidth="1"/>
    <col min="725" max="725" width="13.28515625" style="5" customWidth="1"/>
    <col min="726" max="726" width="15.140625" style="5" customWidth="1"/>
    <col min="727" max="727" width="17.42578125" style="5" customWidth="1"/>
    <col min="728" max="728" width="15.7109375" style="5" customWidth="1"/>
    <col min="729" max="729" width="18.85546875" style="5" customWidth="1"/>
    <col min="730" max="731" width="14.28515625" style="5" customWidth="1"/>
    <col min="732" max="732" width="16.7109375" style="5" customWidth="1"/>
    <col min="733" max="733" width="17" style="5" customWidth="1"/>
    <col min="734" max="737" width="14.28515625" style="5" customWidth="1"/>
    <col min="738" max="738" width="17" style="5" customWidth="1"/>
    <col min="739" max="739" width="16.7109375" style="5" customWidth="1"/>
    <col min="740" max="740" width="17.5703125" style="5" customWidth="1"/>
    <col min="741" max="741" width="18.5703125" style="5" customWidth="1"/>
    <col min="742" max="742" width="17.42578125" style="5" customWidth="1"/>
    <col min="743" max="743" width="17.85546875" style="5" customWidth="1"/>
    <col min="744" max="745" width="14.28515625" style="5" customWidth="1"/>
    <col min="746" max="973" width="7.28515625" style="5"/>
    <col min="974" max="974" width="11.28515625" style="5" customWidth="1"/>
    <col min="975" max="975" width="58.42578125" style="5" customWidth="1"/>
    <col min="976" max="976" width="17.28515625" style="5" customWidth="1"/>
    <col min="977" max="977" width="21.7109375" style="5" customWidth="1"/>
    <col min="978" max="978" width="12.7109375" style="5" customWidth="1"/>
    <col min="979" max="979" width="13.28515625" style="5" customWidth="1"/>
    <col min="980" max="980" width="12.85546875" style="5" customWidth="1"/>
    <col min="981" max="981" width="13.28515625" style="5" customWidth="1"/>
    <col min="982" max="982" width="15.140625" style="5" customWidth="1"/>
    <col min="983" max="983" width="17.42578125" style="5" customWidth="1"/>
    <col min="984" max="984" width="15.7109375" style="5" customWidth="1"/>
    <col min="985" max="985" width="18.85546875" style="5" customWidth="1"/>
    <col min="986" max="987" width="14.28515625" style="5" customWidth="1"/>
    <col min="988" max="988" width="16.7109375" style="5" customWidth="1"/>
    <col min="989" max="989" width="17" style="5" customWidth="1"/>
    <col min="990" max="993" width="14.28515625" style="5" customWidth="1"/>
    <col min="994" max="994" width="17" style="5" customWidth="1"/>
    <col min="995" max="995" width="16.7109375" style="5" customWidth="1"/>
    <col min="996" max="996" width="17.5703125" style="5" customWidth="1"/>
    <col min="997" max="997" width="18.5703125" style="5" customWidth="1"/>
    <col min="998" max="998" width="17.42578125" style="5" customWidth="1"/>
    <col min="999" max="999" width="17.85546875" style="5" customWidth="1"/>
    <col min="1000" max="1001" width="14.28515625" style="5" customWidth="1"/>
    <col min="1002" max="1229" width="7.28515625" style="5"/>
    <col min="1230" max="1230" width="11.28515625" style="5" customWidth="1"/>
    <col min="1231" max="1231" width="58.42578125" style="5" customWidth="1"/>
    <col min="1232" max="1232" width="17.28515625" style="5" customWidth="1"/>
    <col min="1233" max="1233" width="21.7109375" style="5" customWidth="1"/>
    <col min="1234" max="1234" width="12.7109375" style="5" customWidth="1"/>
    <col min="1235" max="1235" width="13.28515625" style="5" customWidth="1"/>
    <col min="1236" max="1236" width="12.85546875" style="5" customWidth="1"/>
    <col min="1237" max="1237" width="13.28515625" style="5" customWidth="1"/>
    <col min="1238" max="1238" width="15.140625" style="5" customWidth="1"/>
    <col min="1239" max="1239" width="17.42578125" style="5" customWidth="1"/>
    <col min="1240" max="1240" width="15.7109375" style="5" customWidth="1"/>
    <col min="1241" max="1241" width="18.85546875" style="5" customWidth="1"/>
    <col min="1242" max="1243" width="14.28515625" style="5" customWidth="1"/>
    <col min="1244" max="1244" width="16.7109375" style="5" customWidth="1"/>
    <col min="1245" max="1245" width="17" style="5" customWidth="1"/>
    <col min="1246" max="1249" width="14.28515625" style="5" customWidth="1"/>
    <col min="1250" max="1250" width="17" style="5" customWidth="1"/>
    <col min="1251" max="1251" width="16.7109375" style="5" customWidth="1"/>
    <col min="1252" max="1252" width="17.5703125" style="5" customWidth="1"/>
    <col min="1253" max="1253" width="18.5703125" style="5" customWidth="1"/>
    <col min="1254" max="1254" width="17.42578125" style="5" customWidth="1"/>
    <col min="1255" max="1255" width="17.85546875" style="5" customWidth="1"/>
    <col min="1256" max="1257" width="14.28515625" style="5" customWidth="1"/>
    <col min="1258" max="1485" width="7.28515625" style="5"/>
    <col min="1486" max="1486" width="11.28515625" style="5" customWidth="1"/>
    <col min="1487" max="1487" width="58.42578125" style="5" customWidth="1"/>
    <col min="1488" max="1488" width="17.28515625" style="5" customWidth="1"/>
    <col min="1489" max="1489" width="21.7109375" style="5" customWidth="1"/>
    <col min="1490" max="1490" width="12.7109375" style="5" customWidth="1"/>
    <col min="1491" max="1491" width="13.28515625" style="5" customWidth="1"/>
    <col min="1492" max="1492" width="12.85546875" style="5" customWidth="1"/>
    <col min="1493" max="1493" width="13.28515625" style="5" customWidth="1"/>
    <col min="1494" max="1494" width="15.140625" style="5" customWidth="1"/>
    <col min="1495" max="1495" width="17.42578125" style="5" customWidth="1"/>
    <col min="1496" max="1496" width="15.7109375" style="5" customWidth="1"/>
    <col min="1497" max="1497" width="18.85546875" style="5" customWidth="1"/>
    <col min="1498" max="1499" width="14.28515625" style="5" customWidth="1"/>
    <col min="1500" max="1500" width="16.7109375" style="5" customWidth="1"/>
    <col min="1501" max="1501" width="17" style="5" customWidth="1"/>
    <col min="1502" max="1505" width="14.28515625" style="5" customWidth="1"/>
    <col min="1506" max="1506" width="17" style="5" customWidth="1"/>
    <col min="1507" max="1507" width="16.7109375" style="5" customWidth="1"/>
    <col min="1508" max="1508" width="17.5703125" style="5" customWidth="1"/>
    <col min="1509" max="1509" width="18.5703125" style="5" customWidth="1"/>
    <col min="1510" max="1510" width="17.42578125" style="5" customWidth="1"/>
    <col min="1511" max="1511" width="17.85546875" style="5" customWidth="1"/>
    <col min="1512" max="1513" width="14.28515625" style="5" customWidth="1"/>
    <col min="1514" max="1741" width="7.28515625" style="5"/>
    <col min="1742" max="1742" width="11.28515625" style="5" customWidth="1"/>
    <col min="1743" max="1743" width="58.42578125" style="5" customWidth="1"/>
    <col min="1744" max="1744" width="17.28515625" style="5" customWidth="1"/>
    <col min="1745" max="1745" width="21.7109375" style="5" customWidth="1"/>
    <col min="1746" max="1746" width="12.7109375" style="5" customWidth="1"/>
    <col min="1747" max="1747" width="13.28515625" style="5" customWidth="1"/>
    <col min="1748" max="1748" width="12.85546875" style="5" customWidth="1"/>
    <col min="1749" max="1749" width="13.28515625" style="5" customWidth="1"/>
    <col min="1750" max="1750" width="15.140625" style="5" customWidth="1"/>
    <col min="1751" max="1751" width="17.42578125" style="5" customWidth="1"/>
    <col min="1752" max="1752" width="15.7109375" style="5" customWidth="1"/>
    <col min="1753" max="1753" width="18.85546875" style="5" customWidth="1"/>
    <col min="1754" max="1755" width="14.28515625" style="5" customWidth="1"/>
    <col min="1756" max="1756" width="16.7109375" style="5" customWidth="1"/>
    <col min="1757" max="1757" width="17" style="5" customWidth="1"/>
    <col min="1758" max="1761" width="14.28515625" style="5" customWidth="1"/>
    <col min="1762" max="1762" width="17" style="5" customWidth="1"/>
    <col min="1763" max="1763" width="16.7109375" style="5" customWidth="1"/>
    <col min="1764" max="1764" width="17.5703125" style="5" customWidth="1"/>
    <col min="1765" max="1765" width="18.5703125" style="5" customWidth="1"/>
    <col min="1766" max="1766" width="17.42578125" style="5" customWidth="1"/>
    <col min="1767" max="1767" width="17.85546875" style="5" customWidth="1"/>
    <col min="1768" max="1769" width="14.28515625" style="5" customWidth="1"/>
    <col min="1770" max="1997" width="7.28515625" style="5"/>
    <col min="1998" max="1998" width="11.28515625" style="5" customWidth="1"/>
    <col min="1999" max="1999" width="58.42578125" style="5" customWidth="1"/>
    <col min="2000" max="2000" width="17.28515625" style="5" customWidth="1"/>
    <col min="2001" max="2001" width="21.7109375" style="5" customWidth="1"/>
    <col min="2002" max="2002" width="12.7109375" style="5" customWidth="1"/>
    <col min="2003" max="2003" width="13.28515625" style="5" customWidth="1"/>
    <col min="2004" max="2004" width="12.85546875" style="5" customWidth="1"/>
    <col min="2005" max="2005" width="13.28515625" style="5" customWidth="1"/>
    <col min="2006" max="2006" width="15.140625" style="5" customWidth="1"/>
    <col min="2007" max="2007" width="17.42578125" style="5" customWidth="1"/>
    <col min="2008" max="2008" width="15.7109375" style="5" customWidth="1"/>
    <col min="2009" max="2009" width="18.85546875" style="5" customWidth="1"/>
    <col min="2010" max="2011" width="14.28515625" style="5" customWidth="1"/>
    <col min="2012" max="2012" width="16.7109375" style="5" customWidth="1"/>
    <col min="2013" max="2013" width="17" style="5" customWidth="1"/>
    <col min="2014" max="2017" width="14.28515625" style="5" customWidth="1"/>
    <col min="2018" max="2018" width="17" style="5" customWidth="1"/>
    <col min="2019" max="2019" width="16.7109375" style="5" customWidth="1"/>
    <col min="2020" max="2020" width="17.5703125" style="5" customWidth="1"/>
    <col min="2021" max="2021" width="18.5703125" style="5" customWidth="1"/>
    <col min="2022" max="2022" width="17.42578125" style="5" customWidth="1"/>
    <col min="2023" max="2023" width="17.85546875" style="5" customWidth="1"/>
    <col min="2024" max="2025" width="14.28515625" style="5" customWidth="1"/>
    <col min="2026" max="2253" width="7.28515625" style="5"/>
    <col min="2254" max="2254" width="11.28515625" style="5" customWidth="1"/>
    <col min="2255" max="2255" width="58.42578125" style="5" customWidth="1"/>
    <col min="2256" max="2256" width="17.28515625" style="5" customWidth="1"/>
    <col min="2257" max="2257" width="21.7109375" style="5" customWidth="1"/>
    <col min="2258" max="2258" width="12.7109375" style="5" customWidth="1"/>
    <col min="2259" max="2259" width="13.28515625" style="5" customWidth="1"/>
    <col min="2260" max="2260" width="12.85546875" style="5" customWidth="1"/>
    <col min="2261" max="2261" width="13.28515625" style="5" customWidth="1"/>
    <col min="2262" max="2262" width="15.140625" style="5" customWidth="1"/>
    <col min="2263" max="2263" width="17.42578125" style="5" customWidth="1"/>
    <col min="2264" max="2264" width="15.7109375" style="5" customWidth="1"/>
    <col min="2265" max="2265" width="18.85546875" style="5" customWidth="1"/>
    <col min="2266" max="2267" width="14.28515625" style="5" customWidth="1"/>
    <col min="2268" max="2268" width="16.7109375" style="5" customWidth="1"/>
    <col min="2269" max="2269" width="17" style="5" customWidth="1"/>
    <col min="2270" max="2273" width="14.28515625" style="5" customWidth="1"/>
    <col min="2274" max="2274" width="17" style="5" customWidth="1"/>
    <col min="2275" max="2275" width="16.7109375" style="5" customWidth="1"/>
    <col min="2276" max="2276" width="17.5703125" style="5" customWidth="1"/>
    <col min="2277" max="2277" width="18.5703125" style="5" customWidth="1"/>
    <col min="2278" max="2278" width="17.42578125" style="5" customWidth="1"/>
    <col min="2279" max="2279" width="17.85546875" style="5" customWidth="1"/>
    <col min="2280" max="2281" width="14.28515625" style="5" customWidth="1"/>
    <col min="2282" max="2509" width="7.28515625" style="5"/>
    <col min="2510" max="2510" width="11.28515625" style="5" customWidth="1"/>
    <col min="2511" max="2511" width="58.42578125" style="5" customWidth="1"/>
    <col min="2512" max="2512" width="17.28515625" style="5" customWidth="1"/>
    <col min="2513" max="2513" width="21.7109375" style="5" customWidth="1"/>
    <col min="2514" max="2514" width="12.7109375" style="5" customWidth="1"/>
    <col min="2515" max="2515" width="13.28515625" style="5" customWidth="1"/>
    <col min="2516" max="2516" width="12.85546875" style="5" customWidth="1"/>
    <col min="2517" max="2517" width="13.28515625" style="5" customWidth="1"/>
    <col min="2518" max="2518" width="15.140625" style="5" customWidth="1"/>
    <col min="2519" max="2519" width="17.42578125" style="5" customWidth="1"/>
    <col min="2520" max="2520" width="15.7109375" style="5" customWidth="1"/>
    <col min="2521" max="2521" width="18.85546875" style="5" customWidth="1"/>
    <col min="2522" max="2523" width="14.28515625" style="5" customWidth="1"/>
    <col min="2524" max="2524" width="16.7109375" style="5" customWidth="1"/>
    <col min="2525" max="2525" width="17" style="5" customWidth="1"/>
    <col min="2526" max="2529" width="14.28515625" style="5" customWidth="1"/>
    <col min="2530" max="2530" width="17" style="5" customWidth="1"/>
    <col min="2531" max="2531" width="16.7109375" style="5" customWidth="1"/>
    <col min="2532" max="2532" width="17.5703125" style="5" customWidth="1"/>
    <col min="2533" max="2533" width="18.5703125" style="5" customWidth="1"/>
    <col min="2534" max="2534" width="17.42578125" style="5" customWidth="1"/>
    <col min="2535" max="2535" width="17.85546875" style="5" customWidth="1"/>
    <col min="2536" max="2537" width="14.28515625" style="5" customWidth="1"/>
    <col min="2538" max="2765" width="7.28515625" style="5"/>
    <col min="2766" max="2766" width="11.28515625" style="5" customWidth="1"/>
    <col min="2767" max="2767" width="58.42578125" style="5" customWidth="1"/>
    <col min="2768" max="2768" width="17.28515625" style="5" customWidth="1"/>
    <col min="2769" max="2769" width="21.7109375" style="5" customWidth="1"/>
    <col min="2770" max="2770" width="12.7109375" style="5" customWidth="1"/>
    <col min="2771" max="2771" width="13.28515625" style="5" customWidth="1"/>
    <col min="2772" max="2772" width="12.85546875" style="5" customWidth="1"/>
    <col min="2773" max="2773" width="13.28515625" style="5" customWidth="1"/>
    <col min="2774" max="2774" width="15.140625" style="5" customWidth="1"/>
    <col min="2775" max="2775" width="17.42578125" style="5" customWidth="1"/>
    <col min="2776" max="2776" width="15.7109375" style="5" customWidth="1"/>
    <col min="2777" max="2777" width="18.85546875" style="5" customWidth="1"/>
    <col min="2778" max="2779" width="14.28515625" style="5" customWidth="1"/>
    <col min="2780" max="2780" width="16.7109375" style="5" customWidth="1"/>
    <col min="2781" max="2781" width="17" style="5" customWidth="1"/>
    <col min="2782" max="2785" width="14.28515625" style="5" customWidth="1"/>
    <col min="2786" max="2786" width="17" style="5" customWidth="1"/>
    <col min="2787" max="2787" width="16.7109375" style="5" customWidth="1"/>
    <col min="2788" max="2788" width="17.5703125" style="5" customWidth="1"/>
    <col min="2789" max="2789" width="18.5703125" style="5" customWidth="1"/>
    <col min="2790" max="2790" width="17.42578125" style="5" customWidth="1"/>
    <col min="2791" max="2791" width="17.85546875" style="5" customWidth="1"/>
    <col min="2792" max="2793" width="14.28515625" style="5" customWidth="1"/>
    <col min="2794" max="3021" width="7.28515625" style="5"/>
    <col min="3022" max="3022" width="11.28515625" style="5" customWidth="1"/>
    <col min="3023" max="3023" width="58.42578125" style="5" customWidth="1"/>
    <col min="3024" max="3024" width="17.28515625" style="5" customWidth="1"/>
    <col min="3025" max="3025" width="21.7109375" style="5" customWidth="1"/>
    <col min="3026" max="3026" width="12.7109375" style="5" customWidth="1"/>
    <col min="3027" max="3027" width="13.28515625" style="5" customWidth="1"/>
    <col min="3028" max="3028" width="12.85546875" style="5" customWidth="1"/>
    <col min="3029" max="3029" width="13.28515625" style="5" customWidth="1"/>
    <col min="3030" max="3030" width="15.140625" style="5" customWidth="1"/>
    <col min="3031" max="3031" width="17.42578125" style="5" customWidth="1"/>
    <col min="3032" max="3032" width="15.7109375" style="5" customWidth="1"/>
    <col min="3033" max="3033" width="18.85546875" style="5" customWidth="1"/>
    <col min="3034" max="3035" width="14.28515625" style="5" customWidth="1"/>
    <col min="3036" max="3036" width="16.7109375" style="5" customWidth="1"/>
    <col min="3037" max="3037" width="17" style="5" customWidth="1"/>
    <col min="3038" max="3041" width="14.28515625" style="5" customWidth="1"/>
    <col min="3042" max="3042" width="17" style="5" customWidth="1"/>
    <col min="3043" max="3043" width="16.7109375" style="5" customWidth="1"/>
    <col min="3044" max="3044" width="17.5703125" style="5" customWidth="1"/>
    <col min="3045" max="3045" width="18.5703125" style="5" customWidth="1"/>
    <col min="3046" max="3046" width="17.42578125" style="5" customWidth="1"/>
    <col min="3047" max="3047" width="17.85546875" style="5" customWidth="1"/>
    <col min="3048" max="3049" width="14.28515625" style="5" customWidth="1"/>
    <col min="3050" max="3277" width="7.28515625" style="5"/>
    <col min="3278" max="3278" width="11.28515625" style="5" customWidth="1"/>
    <col min="3279" max="3279" width="58.42578125" style="5" customWidth="1"/>
    <col min="3280" max="3280" width="17.28515625" style="5" customWidth="1"/>
    <col min="3281" max="3281" width="21.7109375" style="5" customWidth="1"/>
    <col min="3282" max="3282" width="12.7109375" style="5" customWidth="1"/>
    <col min="3283" max="3283" width="13.28515625" style="5" customWidth="1"/>
    <col min="3284" max="3284" width="12.85546875" style="5" customWidth="1"/>
    <col min="3285" max="3285" width="13.28515625" style="5" customWidth="1"/>
    <col min="3286" max="3286" width="15.140625" style="5" customWidth="1"/>
    <col min="3287" max="3287" width="17.42578125" style="5" customWidth="1"/>
    <col min="3288" max="3288" width="15.7109375" style="5" customWidth="1"/>
    <col min="3289" max="3289" width="18.85546875" style="5" customWidth="1"/>
    <col min="3290" max="3291" width="14.28515625" style="5" customWidth="1"/>
    <col min="3292" max="3292" width="16.7109375" style="5" customWidth="1"/>
    <col min="3293" max="3293" width="17" style="5" customWidth="1"/>
    <col min="3294" max="3297" width="14.28515625" style="5" customWidth="1"/>
    <col min="3298" max="3298" width="17" style="5" customWidth="1"/>
    <col min="3299" max="3299" width="16.7109375" style="5" customWidth="1"/>
    <col min="3300" max="3300" width="17.5703125" style="5" customWidth="1"/>
    <col min="3301" max="3301" width="18.5703125" style="5" customWidth="1"/>
    <col min="3302" max="3302" width="17.42578125" style="5" customWidth="1"/>
    <col min="3303" max="3303" width="17.85546875" style="5" customWidth="1"/>
    <col min="3304" max="3305" width="14.28515625" style="5" customWidth="1"/>
    <col min="3306" max="3533" width="7.28515625" style="5"/>
    <col min="3534" max="3534" width="11.28515625" style="5" customWidth="1"/>
    <col min="3535" max="3535" width="58.42578125" style="5" customWidth="1"/>
    <col min="3536" max="3536" width="17.28515625" style="5" customWidth="1"/>
    <col min="3537" max="3537" width="21.7109375" style="5" customWidth="1"/>
    <col min="3538" max="3538" width="12.7109375" style="5" customWidth="1"/>
    <col min="3539" max="3539" width="13.28515625" style="5" customWidth="1"/>
    <col min="3540" max="3540" width="12.85546875" style="5" customWidth="1"/>
    <col min="3541" max="3541" width="13.28515625" style="5" customWidth="1"/>
    <col min="3542" max="3542" width="15.140625" style="5" customWidth="1"/>
    <col min="3543" max="3543" width="17.42578125" style="5" customWidth="1"/>
    <col min="3544" max="3544" width="15.7109375" style="5" customWidth="1"/>
    <col min="3545" max="3545" width="18.85546875" style="5" customWidth="1"/>
    <col min="3546" max="3547" width="14.28515625" style="5" customWidth="1"/>
    <col min="3548" max="3548" width="16.7109375" style="5" customWidth="1"/>
    <col min="3549" max="3549" width="17" style="5" customWidth="1"/>
    <col min="3550" max="3553" width="14.28515625" style="5" customWidth="1"/>
    <col min="3554" max="3554" width="17" style="5" customWidth="1"/>
    <col min="3555" max="3555" width="16.7109375" style="5" customWidth="1"/>
    <col min="3556" max="3556" width="17.5703125" style="5" customWidth="1"/>
    <col min="3557" max="3557" width="18.5703125" style="5" customWidth="1"/>
    <col min="3558" max="3558" width="17.42578125" style="5" customWidth="1"/>
    <col min="3559" max="3559" width="17.85546875" style="5" customWidth="1"/>
    <col min="3560" max="3561" width="14.28515625" style="5" customWidth="1"/>
    <col min="3562" max="3789" width="7.28515625" style="5"/>
    <col min="3790" max="3790" width="11.28515625" style="5" customWidth="1"/>
    <col min="3791" max="3791" width="58.42578125" style="5" customWidth="1"/>
    <col min="3792" max="3792" width="17.28515625" style="5" customWidth="1"/>
    <col min="3793" max="3793" width="21.7109375" style="5" customWidth="1"/>
    <col min="3794" max="3794" width="12.7109375" style="5" customWidth="1"/>
    <col min="3795" max="3795" width="13.28515625" style="5" customWidth="1"/>
    <col min="3796" max="3796" width="12.85546875" style="5" customWidth="1"/>
    <col min="3797" max="3797" width="13.28515625" style="5" customWidth="1"/>
    <col min="3798" max="3798" width="15.140625" style="5" customWidth="1"/>
    <col min="3799" max="3799" width="17.42578125" style="5" customWidth="1"/>
    <col min="3800" max="3800" width="15.7109375" style="5" customWidth="1"/>
    <col min="3801" max="3801" width="18.85546875" style="5" customWidth="1"/>
    <col min="3802" max="3803" width="14.28515625" style="5" customWidth="1"/>
    <col min="3804" max="3804" width="16.7109375" style="5" customWidth="1"/>
    <col min="3805" max="3805" width="17" style="5" customWidth="1"/>
    <col min="3806" max="3809" width="14.28515625" style="5" customWidth="1"/>
    <col min="3810" max="3810" width="17" style="5" customWidth="1"/>
    <col min="3811" max="3811" width="16.7109375" style="5" customWidth="1"/>
    <col min="3812" max="3812" width="17.5703125" style="5" customWidth="1"/>
    <col min="3813" max="3813" width="18.5703125" style="5" customWidth="1"/>
    <col min="3814" max="3814" width="17.42578125" style="5" customWidth="1"/>
    <col min="3815" max="3815" width="17.85546875" style="5" customWidth="1"/>
    <col min="3816" max="3817" width="14.28515625" style="5" customWidth="1"/>
    <col min="3818" max="4045" width="7.28515625" style="5"/>
    <col min="4046" max="4046" width="11.28515625" style="5" customWidth="1"/>
    <col min="4047" max="4047" width="58.42578125" style="5" customWidth="1"/>
    <col min="4048" max="4048" width="17.28515625" style="5" customWidth="1"/>
    <col min="4049" max="4049" width="21.7109375" style="5" customWidth="1"/>
    <col min="4050" max="4050" width="12.7109375" style="5" customWidth="1"/>
    <col min="4051" max="4051" width="13.28515625" style="5" customWidth="1"/>
    <col min="4052" max="4052" width="12.85546875" style="5" customWidth="1"/>
    <col min="4053" max="4053" width="13.28515625" style="5" customWidth="1"/>
    <col min="4054" max="4054" width="15.140625" style="5" customWidth="1"/>
    <col min="4055" max="4055" width="17.42578125" style="5" customWidth="1"/>
    <col min="4056" max="4056" width="15.7109375" style="5" customWidth="1"/>
    <col min="4057" max="4057" width="18.85546875" style="5" customWidth="1"/>
    <col min="4058" max="4059" width="14.28515625" style="5" customWidth="1"/>
    <col min="4060" max="4060" width="16.7109375" style="5" customWidth="1"/>
    <col min="4061" max="4061" width="17" style="5" customWidth="1"/>
    <col min="4062" max="4065" width="14.28515625" style="5" customWidth="1"/>
    <col min="4066" max="4066" width="17" style="5" customWidth="1"/>
    <col min="4067" max="4067" width="16.7109375" style="5" customWidth="1"/>
    <col min="4068" max="4068" width="17.5703125" style="5" customWidth="1"/>
    <col min="4069" max="4069" width="18.5703125" style="5" customWidth="1"/>
    <col min="4070" max="4070" width="17.42578125" style="5" customWidth="1"/>
    <col min="4071" max="4071" width="17.85546875" style="5" customWidth="1"/>
    <col min="4072" max="4073" width="14.28515625" style="5" customWidth="1"/>
    <col min="4074" max="4301" width="7.28515625" style="5"/>
    <col min="4302" max="4302" width="11.28515625" style="5" customWidth="1"/>
    <col min="4303" max="4303" width="58.42578125" style="5" customWidth="1"/>
    <col min="4304" max="4304" width="17.28515625" style="5" customWidth="1"/>
    <col min="4305" max="4305" width="21.7109375" style="5" customWidth="1"/>
    <col min="4306" max="4306" width="12.7109375" style="5" customWidth="1"/>
    <col min="4307" max="4307" width="13.28515625" style="5" customWidth="1"/>
    <col min="4308" max="4308" width="12.85546875" style="5" customWidth="1"/>
    <col min="4309" max="4309" width="13.28515625" style="5" customWidth="1"/>
    <col min="4310" max="4310" width="15.140625" style="5" customWidth="1"/>
    <col min="4311" max="4311" width="17.42578125" style="5" customWidth="1"/>
    <col min="4312" max="4312" width="15.7109375" style="5" customWidth="1"/>
    <col min="4313" max="4313" width="18.85546875" style="5" customWidth="1"/>
    <col min="4314" max="4315" width="14.28515625" style="5" customWidth="1"/>
    <col min="4316" max="4316" width="16.7109375" style="5" customWidth="1"/>
    <col min="4317" max="4317" width="17" style="5" customWidth="1"/>
    <col min="4318" max="4321" width="14.28515625" style="5" customWidth="1"/>
    <col min="4322" max="4322" width="17" style="5" customWidth="1"/>
    <col min="4323" max="4323" width="16.7109375" style="5" customWidth="1"/>
    <col min="4324" max="4324" width="17.5703125" style="5" customWidth="1"/>
    <col min="4325" max="4325" width="18.5703125" style="5" customWidth="1"/>
    <col min="4326" max="4326" width="17.42578125" style="5" customWidth="1"/>
    <col min="4327" max="4327" width="17.85546875" style="5" customWidth="1"/>
    <col min="4328" max="4329" width="14.28515625" style="5" customWidth="1"/>
    <col min="4330" max="4557" width="7.28515625" style="5"/>
    <col min="4558" max="4558" width="11.28515625" style="5" customWidth="1"/>
    <col min="4559" max="4559" width="58.42578125" style="5" customWidth="1"/>
    <col min="4560" max="4560" width="17.28515625" style="5" customWidth="1"/>
    <col min="4561" max="4561" width="21.7109375" style="5" customWidth="1"/>
    <col min="4562" max="4562" width="12.7109375" style="5" customWidth="1"/>
    <col min="4563" max="4563" width="13.28515625" style="5" customWidth="1"/>
    <col min="4564" max="4564" width="12.85546875" style="5" customWidth="1"/>
    <col min="4565" max="4565" width="13.28515625" style="5" customWidth="1"/>
    <col min="4566" max="4566" width="15.140625" style="5" customWidth="1"/>
    <col min="4567" max="4567" width="17.42578125" style="5" customWidth="1"/>
    <col min="4568" max="4568" width="15.7109375" style="5" customWidth="1"/>
    <col min="4569" max="4569" width="18.85546875" style="5" customWidth="1"/>
    <col min="4570" max="4571" width="14.28515625" style="5" customWidth="1"/>
    <col min="4572" max="4572" width="16.7109375" style="5" customWidth="1"/>
    <col min="4573" max="4573" width="17" style="5" customWidth="1"/>
    <col min="4574" max="4577" width="14.28515625" style="5" customWidth="1"/>
    <col min="4578" max="4578" width="17" style="5" customWidth="1"/>
    <col min="4579" max="4579" width="16.7109375" style="5" customWidth="1"/>
    <col min="4580" max="4580" width="17.5703125" style="5" customWidth="1"/>
    <col min="4581" max="4581" width="18.5703125" style="5" customWidth="1"/>
    <col min="4582" max="4582" width="17.42578125" style="5" customWidth="1"/>
    <col min="4583" max="4583" width="17.85546875" style="5" customWidth="1"/>
    <col min="4584" max="4585" width="14.28515625" style="5" customWidth="1"/>
    <col min="4586" max="4813" width="7.28515625" style="5"/>
    <col min="4814" max="4814" width="11.28515625" style="5" customWidth="1"/>
    <col min="4815" max="4815" width="58.42578125" style="5" customWidth="1"/>
    <col min="4816" max="4816" width="17.28515625" style="5" customWidth="1"/>
    <col min="4817" max="4817" width="21.7109375" style="5" customWidth="1"/>
    <col min="4818" max="4818" width="12.7109375" style="5" customWidth="1"/>
    <col min="4819" max="4819" width="13.28515625" style="5" customWidth="1"/>
    <col min="4820" max="4820" width="12.85546875" style="5" customWidth="1"/>
    <col min="4821" max="4821" width="13.28515625" style="5" customWidth="1"/>
    <col min="4822" max="4822" width="15.140625" style="5" customWidth="1"/>
    <col min="4823" max="4823" width="17.42578125" style="5" customWidth="1"/>
    <col min="4824" max="4824" width="15.7109375" style="5" customWidth="1"/>
    <col min="4825" max="4825" width="18.85546875" style="5" customWidth="1"/>
    <col min="4826" max="4827" width="14.28515625" style="5" customWidth="1"/>
    <col min="4828" max="4828" width="16.7109375" style="5" customWidth="1"/>
    <col min="4829" max="4829" width="17" style="5" customWidth="1"/>
    <col min="4830" max="4833" width="14.28515625" style="5" customWidth="1"/>
    <col min="4834" max="4834" width="17" style="5" customWidth="1"/>
    <col min="4835" max="4835" width="16.7109375" style="5" customWidth="1"/>
    <col min="4836" max="4836" width="17.5703125" style="5" customWidth="1"/>
    <col min="4837" max="4837" width="18.5703125" style="5" customWidth="1"/>
    <col min="4838" max="4838" width="17.42578125" style="5" customWidth="1"/>
    <col min="4839" max="4839" width="17.85546875" style="5" customWidth="1"/>
    <col min="4840" max="4841" width="14.28515625" style="5" customWidth="1"/>
    <col min="4842" max="5069" width="7.28515625" style="5"/>
    <col min="5070" max="5070" width="11.28515625" style="5" customWidth="1"/>
    <col min="5071" max="5071" width="58.42578125" style="5" customWidth="1"/>
    <col min="5072" max="5072" width="17.28515625" style="5" customWidth="1"/>
    <col min="5073" max="5073" width="21.7109375" style="5" customWidth="1"/>
    <col min="5074" max="5074" width="12.7109375" style="5" customWidth="1"/>
    <col min="5075" max="5075" width="13.28515625" style="5" customWidth="1"/>
    <col min="5076" max="5076" width="12.85546875" style="5" customWidth="1"/>
    <col min="5077" max="5077" width="13.28515625" style="5" customWidth="1"/>
    <col min="5078" max="5078" width="15.140625" style="5" customWidth="1"/>
    <col min="5079" max="5079" width="17.42578125" style="5" customWidth="1"/>
    <col min="5080" max="5080" width="15.7109375" style="5" customWidth="1"/>
    <col min="5081" max="5081" width="18.85546875" style="5" customWidth="1"/>
    <col min="5082" max="5083" width="14.28515625" style="5" customWidth="1"/>
    <col min="5084" max="5084" width="16.7109375" style="5" customWidth="1"/>
    <col min="5085" max="5085" width="17" style="5" customWidth="1"/>
    <col min="5086" max="5089" width="14.28515625" style="5" customWidth="1"/>
    <col min="5090" max="5090" width="17" style="5" customWidth="1"/>
    <col min="5091" max="5091" width="16.7109375" style="5" customWidth="1"/>
    <col min="5092" max="5092" width="17.5703125" style="5" customWidth="1"/>
    <col min="5093" max="5093" width="18.5703125" style="5" customWidth="1"/>
    <col min="5094" max="5094" width="17.42578125" style="5" customWidth="1"/>
    <col min="5095" max="5095" width="17.85546875" style="5" customWidth="1"/>
    <col min="5096" max="5097" width="14.28515625" style="5" customWidth="1"/>
    <col min="5098" max="5325" width="7.28515625" style="5"/>
    <col min="5326" max="5326" width="11.28515625" style="5" customWidth="1"/>
    <col min="5327" max="5327" width="58.42578125" style="5" customWidth="1"/>
    <col min="5328" max="5328" width="17.28515625" style="5" customWidth="1"/>
    <col min="5329" max="5329" width="21.7109375" style="5" customWidth="1"/>
    <col min="5330" max="5330" width="12.7109375" style="5" customWidth="1"/>
    <col min="5331" max="5331" width="13.28515625" style="5" customWidth="1"/>
    <col min="5332" max="5332" width="12.85546875" style="5" customWidth="1"/>
    <col min="5333" max="5333" width="13.28515625" style="5" customWidth="1"/>
    <col min="5334" max="5334" width="15.140625" style="5" customWidth="1"/>
    <col min="5335" max="5335" width="17.42578125" style="5" customWidth="1"/>
    <col min="5336" max="5336" width="15.7109375" style="5" customWidth="1"/>
    <col min="5337" max="5337" width="18.85546875" style="5" customWidth="1"/>
    <col min="5338" max="5339" width="14.28515625" style="5" customWidth="1"/>
    <col min="5340" max="5340" width="16.7109375" style="5" customWidth="1"/>
    <col min="5341" max="5341" width="17" style="5" customWidth="1"/>
    <col min="5342" max="5345" width="14.28515625" style="5" customWidth="1"/>
    <col min="5346" max="5346" width="17" style="5" customWidth="1"/>
    <col min="5347" max="5347" width="16.7109375" style="5" customWidth="1"/>
    <col min="5348" max="5348" width="17.5703125" style="5" customWidth="1"/>
    <col min="5349" max="5349" width="18.5703125" style="5" customWidth="1"/>
    <col min="5350" max="5350" width="17.42578125" style="5" customWidth="1"/>
    <col min="5351" max="5351" width="17.85546875" style="5" customWidth="1"/>
    <col min="5352" max="5353" width="14.28515625" style="5" customWidth="1"/>
    <col min="5354" max="5581" width="7.28515625" style="5"/>
    <col min="5582" max="5582" width="11.28515625" style="5" customWidth="1"/>
    <col min="5583" max="5583" width="58.42578125" style="5" customWidth="1"/>
    <col min="5584" max="5584" width="17.28515625" style="5" customWidth="1"/>
    <col min="5585" max="5585" width="21.7109375" style="5" customWidth="1"/>
    <col min="5586" max="5586" width="12.7109375" style="5" customWidth="1"/>
    <col min="5587" max="5587" width="13.28515625" style="5" customWidth="1"/>
    <col min="5588" max="5588" width="12.85546875" style="5" customWidth="1"/>
    <col min="5589" max="5589" width="13.28515625" style="5" customWidth="1"/>
    <col min="5590" max="5590" width="15.140625" style="5" customWidth="1"/>
    <col min="5591" max="5591" width="17.42578125" style="5" customWidth="1"/>
    <col min="5592" max="5592" width="15.7109375" style="5" customWidth="1"/>
    <col min="5593" max="5593" width="18.85546875" style="5" customWidth="1"/>
    <col min="5594" max="5595" width="14.28515625" style="5" customWidth="1"/>
    <col min="5596" max="5596" width="16.7109375" style="5" customWidth="1"/>
    <col min="5597" max="5597" width="17" style="5" customWidth="1"/>
    <col min="5598" max="5601" width="14.28515625" style="5" customWidth="1"/>
    <col min="5602" max="5602" width="17" style="5" customWidth="1"/>
    <col min="5603" max="5603" width="16.7109375" style="5" customWidth="1"/>
    <col min="5604" max="5604" width="17.5703125" style="5" customWidth="1"/>
    <col min="5605" max="5605" width="18.5703125" style="5" customWidth="1"/>
    <col min="5606" max="5606" width="17.42578125" style="5" customWidth="1"/>
    <col min="5607" max="5607" width="17.85546875" style="5" customWidth="1"/>
    <col min="5608" max="5609" width="14.28515625" style="5" customWidth="1"/>
    <col min="5610" max="5837" width="7.28515625" style="5"/>
    <col min="5838" max="5838" width="11.28515625" style="5" customWidth="1"/>
    <col min="5839" max="5839" width="58.42578125" style="5" customWidth="1"/>
    <col min="5840" max="5840" width="17.28515625" style="5" customWidth="1"/>
    <col min="5841" max="5841" width="21.7109375" style="5" customWidth="1"/>
    <col min="5842" max="5842" width="12.7109375" style="5" customWidth="1"/>
    <col min="5843" max="5843" width="13.28515625" style="5" customWidth="1"/>
    <col min="5844" max="5844" width="12.85546875" style="5" customWidth="1"/>
    <col min="5845" max="5845" width="13.28515625" style="5" customWidth="1"/>
    <col min="5846" max="5846" width="15.140625" style="5" customWidth="1"/>
    <col min="5847" max="5847" width="17.42578125" style="5" customWidth="1"/>
    <col min="5848" max="5848" width="15.7109375" style="5" customWidth="1"/>
    <col min="5849" max="5849" width="18.85546875" style="5" customWidth="1"/>
    <col min="5850" max="5851" width="14.28515625" style="5" customWidth="1"/>
    <col min="5852" max="5852" width="16.7109375" style="5" customWidth="1"/>
    <col min="5853" max="5853" width="17" style="5" customWidth="1"/>
    <col min="5854" max="5857" width="14.28515625" style="5" customWidth="1"/>
    <col min="5858" max="5858" width="17" style="5" customWidth="1"/>
    <col min="5859" max="5859" width="16.7109375" style="5" customWidth="1"/>
    <col min="5860" max="5860" width="17.5703125" style="5" customWidth="1"/>
    <col min="5861" max="5861" width="18.5703125" style="5" customWidth="1"/>
    <col min="5862" max="5862" width="17.42578125" style="5" customWidth="1"/>
    <col min="5863" max="5863" width="17.85546875" style="5" customWidth="1"/>
    <col min="5864" max="5865" width="14.28515625" style="5" customWidth="1"/>
    <col min="5866" max="6093" width="7.28515625" style="5"/>
    <col min="6094" max="6094" width="11.28515625" style="5" customWidth="1"/>
    <col min="6095" max="6095" width="58.42578125" style="5" customWidth="1"/>
    <col min="6096" max="6096" width="17.28515625" style="5" customWidth="1"/>
    <col min="6097" max="6097" width="21.7109375" style="5" customWidth="1"/>
    <col min="6098" max="6098" width="12.7109375" style="5" customWidth="1"/>
    <col min="6099" max="6099" width="13.28515625" style="5" customWidth="1"/>
    <col min="6100" max="6100" width="12.85546875" style="5" customWidth="1"/>
    <col min="6101" max="6101" width="13.28515625" style="5" customWidth="1"/>
    <col min="6102" max="6102" width="15.140625" style="5" customWidth="1"/>
    <col min="6103" max="6103" width="17.42578125" style="5" customWidth="1"/>
    <col min="6104" max="6104" width="15.7109375" style="5" customWidth="1"/>
    <col min="6105" max="6105" width="18.85546875" style="5" customWidth="1"/>
    <col min="6106" max="6107" width="14.28515625" style="5" customWidth="1"/>
    <col min="6108" max="6108" width="16.7109375" style="5" customWidth="1"/>
    <col min="6109" max="6109" width="17" style="5" customWidth="1"/>
    <col min="6110" max="6113" width="14.28515625" style="5" customWidth="1"/>
    <col min="6114" max="6114" width="17" style="5" customWidth="1"/>
    <col min="6115" max="6115" width="16.7109375" style="5" customWidth="1"/>
    <col min="6116" max="6116" width="17.5703125" style="5" customWidth="1"/>
    <col min="6117" max="6117" width="18.5703125" style="5" customWidth="1"/>
    <col min="6118" max="6118" width="17.42578125" style="5" customWidth="1"/>
    <col min="6119" max="6119" width="17.85546875" style="5" customWidth="1"/>
    <col min="6120" max="6121" width="14.28515625" style="5" customWidth="1"/>
    <col min="6122" max="6349" width="7.28515625" style="5"/>
    <col min="6350" max="6350" width="11.28515625" style="5" customWidth="1"/>
    <col min="6351" max="6351" width="58.42578125" style="5" customWidth="1"/>
    <col min="6352" max="6352" width="17.28515625" style="5" customWidth="1"/>
    <col min="6353" max="6353" width="21.7109375" style="5" customWidth="1"/>
    <col min="6354" max="6354" width="12.7109375" style="5" customWidth="1"/>
    <col min="6355" max="6355" width="13.28515625" style="5" customWidth="1"/>
    <col min="6356" max="6356" width="12.85546875" style="5" customWidth="1"/>
    <col min="6357" max="6357" width="13.28515625" style="5" customWidth="1"/>
    <col min="6358" max="6358" width="15.140625" style="5" customWidth="1"/>
    <col min="6359" max="6359" width="17.42578125" style="5" customWidth="1"/>
    <col min="6360" max="6360" width="15.7109375" style="5" customWidth="1"/>
    <col min="6361" max="6361" width="18.85546875" style="5" customWidth="1"/>
    <col min="6362" max="6363" width="14.28515625" style="5" customWidth="1"/>
    <col min="6364" max="6364" width="16.7109375" style="5" customWidth="1"/>
    <col min="6365" max="6365" width="17" style="5" customWidth="1"/>
    <col min="6366" max="6369" width="14.28515625" style="5" customWidth="1"/>
    <col min="6370" max="6370" width="17" style="5" customWidth="1"/>
    <col min="6371" max="6371" width="16.7109375" style="5" customWidth="1"/>
    <col min="6372" max="6372" width="17.5703125" style="5" customWidth="1"/>
    <col min="6373" max="6373" width="18.5703125" style="5" customWidth="1"/>
    <col min="6374" max="6374" width="17.42578125" style="5" customWidth="1"/>
    <col min="6375" max="6375" width="17.85546875" style="5" customWidth="1"/>
    <col min="6376" max="6377" width="14.28515625" style="5" customWidth="1"/>
    <col min="6378" max="6605" width="7.28515625" style="5"/>
    <col min="6606" max="6606" width="11.28515625" style="5" customWidth="1"/>
    <col min="6607" max="6607" width="58.42578125" style="5" customWidth="1"/>
    <col min="6608" max="6608" width="17.28515625" style="5" customWidth="1"/>
    <col min="6609" max="6609" width="21.7109375" style="5" customWidth="1"/>
    <col min="6610" max="6610" width="12.7109375" style="5" customWidth="1"/>
    <col min="6611" max="6611" width="13.28515625" style="5" customWidth="1"/>
    <col min="6612" max="6612" width="12.85546875" style="5" customWidth="1"/>
    <col min="6613" max="6613" width="13.28515625" style="5" customWidth="1"/>
    <col min="6614" max="6614" width="15.140625" style="5" customWidth="1"/>
    <col min="6615" max="6615" width="17.42578125" style="5" customWidth="1"/>
    <col min="6616" max="6616" width="15.7109375" style="5" customWidth="1"/>
    <col min="6617" max="6617" width="18.85546875" style="5" customWidth="1"/>
    <col min="6618" max="6619" width="14.28515625" style="5" customWidth="1"/>
    <col min="6620" max="6620" width="16.7109375" style="5" customWidth="1"/>
    <col min="6621" max="6621" width="17" style="5" customWidth="1"/>
    <col min="6622" max="6625" width="14.28515625" style="5" customWidth="1"/>
    <col min="6626" max="6626" width="17" style="5" customWidth="1"/>
    <col min="6627" max="6627" width="16.7109375" style="5" customWidth="1"/>
    <col min="6628" max="6628" width="17.5703125" style="5" customWidth="1"/>
    <col min="6629" max="6629" width="18.5703125" style="5" customWidth="1"/>
    <col min="6630" max="6630" width="17.42578125" style="5" customWidth="1"/>
    <col min="6631" max="6631" width="17.85546875" style="5" customWidth="1"/>
    <col min="6632" max="6633" width="14.28515625" style="5" customWidth="1"/>
    <col min="6634" max="6861" width="7.28515625" style="5"/>
    <col min="6862" max="6862" width="11.28515625" style="5" customWidth="1"/>
    <col min="6863" max="6863" width="58.42578125" style="5" customWidth="1"/>
    <col min="6864" max="6864" width="17.28515625" style="5" customWidth="1"/>
    <col min="6865" max="6865" width="21.7109375" style="5" customWidth="1"/>
    <col min="6866" max="6866" width="12.7109375" style="5" customWidth="1"/>
    <col min="6867" max="6867" width="13.28515625" style="5" customWidth="1"/>
    <col min="6868" max="6868" width="12.85546875" style="5" customWidth="1"/>
    <col min="6869" max="6869" width="13.28515625" style="5" customWidth="1"/>
    <col min="6870" max="6870" width="15.140625" style="5" customWidth="1"/>
    <col min="6871" max="6871" width="17.42578125" style="5" customWidth="1"/>
    <col min="6872" max="6872" width="15.7109375" style="5" customWidth="1"/>
    <col min="6873" max="6873" width="18.85546875" style="5" customWidth="1"/>
    <col min="6874" max="6875" width="14.28515625" style="5" customWidth="1"/>
    <col min="6876" max="6876" width="16.7109375" style="5" customWidth="1"/>
    <col min="6877" max="6877" width="17" style="5" customWidth="1"/>
    <col min="6878" max="6881" width="14.28515625" style="5" customWidth="1"/>
    <col min="6882" max="6882" width="17" style="5" customWidth="1"/>
    <col min="6883" max="6883" width="16.7109375" style="5" customWidth="1"/>
    <col min="6884" max="6884" width="17.5703125" style="5" customWidth="1"/>
    <col min="6885" max="6885" width="18.5703125" style="5" customWidth="1"/>
    <col min="6886" max="6886" width="17.42578125" style="5" customWidth="1"/>
    <col min="6887" max="6887" width="17.85546875" style="5" customWidth="1"/>
    <col min="6888" max="6889" width="14.28515625" style="5" customWidth="1"/>
    <col min="6890" max="7117" width="7.28515625" style="5"/>
    <col min="7118" max="7118" width="11.28515625" style="5" customWidth="1"/>
    <col min="7119" max="7119" width="58.42578125" style="5" customWidth="1"/>
    <col min="7120" max="7120" width="17.28515625" style="5" customWidth="1"/>
    <col min="7121" max="7121" width="21.7109375" style="5" customWidth="1"/>
    <col min="7122" max="7122" width="12.7109375" style="5" customWidth="1"/>
    <col min="7123" max="7123" width="13.28515625" style="5" customWidth="1"/>
    <col min="7124" max="7124" width="12.85546875" style="5" customWidth="1"/>
    <col min="7125" max="7125" width="13.28515625" style="5" customWidth="1"/>
    <col min="7126" max="7126" width="15.140625" style="5" customWidth="1"/>
    <col min="7127" max="7127" width="17.42578125" style="5" customWidth="1"/>
    <col min="7128" max="7128" width="15.7109375" style="5" customWidth="1"/>
    <col min="7129" max="7129" width="18.85546875" style="5" customWidth="1"/>
    <col min="7130" max="7131" width="14.28515625" style="5" customWidth="1"/>
    <col min="7132" max="7132" width="16.7109375" style="5" customWidth="1"/>
    <col min="7133" max="7133" width="17" style="5" customWidth="1"/>
    <col min="7134" max="7137" width="14.28515625" style="5" customWidth="1"/>
    <col min="7138" max="7138" width="17" style="5" customWidth="1"/>
    <col min="7139" max="7139" width="16.7109375" style="5" customWidth="1"/>
    <col min="7140" max="7140" width="17.5703125" style="5" customWidth="1"/>
    <col min="7141" max="7141" width="18.5703125" style="5" customWidth="1"/>
    <col min="7142" max="7142" width="17.42578125" style="5" customWidth="1"/>
    <col min="7143" max="7143" width="17.85546875" style="5" customWidth="1"/>
    <col min="7144" max="7145" width="14.28515625" style="5" customWidth="1"/>
    <col min="7146" max="7373" width="7.28515625" style="5"/>
    <col min="7374" max="7374" width="11.28515625" style="5" customWidth="1"/>
    <col min="7375" max="7375" width="58.42578125" style="5" customWidth="1"/>
    <col min="7376" max="7376" width="17.28515625" style="5" customWidth="1"/>
    <col min="7377" max="7377" width="21.7109375" style="5" customWidth="1"/>
    <col min="7378" max="7378" width="12.7109375" style="5" customWidth="1"/>
    <col min="7379" max="7379" width="13.28515625" style="5" customWidth="1"/>
    <col min="7380" max="7380" width="12.85546875" style="5" customWidth="1"/>
    <col min="7381" max="7381" width="13.28515625" style="5" customWidth="1"/>
    <col min="7382" max="7382" width="15.140625" style="5" customWidth="1"/>
    <col min="7383" max="7383" width="17.42578125" style="5" customWidth="1"/>
    <col min="7384" max="7384" width="15.7109375" style="5" customWidth="1"/>
    <col min="7385" max="7385" width="18.85546875" style="5" customWidth="1"/>
    <col min="7386" max="7387" width="14.28515625" style="5" customWidth="1"/>
    <col min="7388" max="7388" width="16.7109375" style="5" customWidth="1"/>
    <col min="7389" max="7389" width="17" style="5" customWidth="1"/>
    <col min="7390" max="7393" width="14.28515625" style="5" customWidth="1"/>
    <col min="7394" max="7394" width="17" style="5" customWidth="1"/>
    <col min="7395" max="7395" width="16.7109375" style="5" customWidth="1"/>
    <col min="7396" max="7396" width="17.5703125" style="5" customWidth="1"/>
    <col min="7397" max="7397" width="18.5703125" style="5" customWidth="1"/>
    <col min="7398" max="7398" width="17.42578125" style="5" customWidth="1"/>
    <col min="7399" max="7399" width="17.85546875" style="5" customWidth="1"/>
    <col min="7400" max="7401" width="14.28515625" style="5" customWidth="1"/>
    <col min="7402" max="7629" width="7.28515625" style="5"/>
    <col min="7630" max="7630" width="11.28515625" style="5" customWidth="1"/>
    <col min="7631" max="7631" width="58.42578125" style="5" customWidth="1"/>
    <col min="7632" max="7632" width="17.28515625" style="5" customWidth="1"/>
    <col min="7633" max="7633" width="21.7109375" style="5" customWidth="1"/>
    <col min="7634" max="7634" width="12.7109375" style="5" customWidth="1"/>
    <col min="7635" max="7635" width="13.28515625" style="5" customWidth="1"/>
    <col min="7636" max="7636" width="12.85546875" style="5" customWidth="1"/>
    <col min="7637" max="7637" width="13.28515625" style="5" customWidth="1"/>
    <col min="7638" max="7638" width="15.140625" style="5" customWidth="1"/>
    <col min="7639" max="7639" width="17.42578125" style="5" customWidth="1"/>
    <col min="7640" max="7640" width="15.7109375" style="5" customWidth="1"/>
    <col min="7641" max="7641" width="18.85546875" style="5" customWidth="1"/>
    <col min="7642" max="7643" width="14.28515625" style="5" customWidth="1"/>
    <col min="7644" max="7644" width="16.7109375" style="5" customWidth="1"/>
    <col min="7645" max="7645" width="17" style="5" customWidth="1"/>
    <col min="7646" max="7649" width="14.28515625" style="5" customWidth="1"/>
    <col min="7650" max="7650" width="17" style="5" customWidth="1"/>
    <col min="7651" max="7651" width="16.7109375" style="5" customWidth="1"/>
    <col min="7652" max="7652" width="17.5703125" style="5" customWidth="1"/>
    <col min="7653" max="7653" width="18.5703125" style="5" customWidth="1"/>
    <col min="7654" max="7654" width="17.42578125" style="5" customWidth="1"/>
    <col min="7655" max="7655" width="17.85546875" style="5" customWidth="1"/>
    <col min="7656" max="7657" width="14.28515625" style="5" customWidth="1"/>
    <col min="7658" max="7885" width="7.28515625" style="5"/>
    <col min="7886" max="7886" width="11.28515625" style="5" customWidth="1"/>
    <col min="7887" max="7887" width="58.42578125" style="5" customWidth="1"/>
    <col min="7888" max="7888" width="17.28515625" style="5" customWidth="1"/>
    <col min="7889" max="7889" width="21.7109375" style="5" customWidth="1"/>
    <col min="7890" max="7890" width="12.7109375" style="5" customWidth="1"/>
    <col min="7891" max="7891" width="13.28515625" style="5" customWidth="1"/>
    <col min="7892" max="7892" width="12.85546875" style="5" customWidth="1"/>
    <col min="7893" max="7893" width="13.28515625" style="5" customWidth="1"/>
    <col min="7894" max="7894" width="15.140625" style="5" customWidth="1"/>
    <col min="7895" max="7895" width="17.42578125" style="5" customWidth="1"/>
    <col min="7896" max="7896" width="15.7109375" style="5" customWidth="1"/>
    <col min="7897" max="7897" width="18.85546875" style="5" customWidth="1"/>
    <col min="7898" max="7899" width="14.28515625" style="5" customWidth="1"/>
    <col min="7900" max="7900" width="16.7109375" style="5" customWidth="1"/>
    <col min="7901" max="7901" width="17" style="5" customWidth="1"/>
    <col min="7902" max="7905" width="14.28515625" style="5" customWidth="1"/>
    <col min="7906" max="7906" width="17" style="5" customWidth="1"/>
    <col min="7907" max="7907" width="16.7109375" style="5" customWidth="1"/>
    <col min="7908" max="7908" width="17.5703125" style="5" customWidth="1"/>
    <col min="7909" max="7909" width="18.5703125" style="5" customWidth="1"/>
    <col min="7910" max="7910" width="17.42578125" style="5" customWidth="1"/>
    <col min="7911" max="7911" width="17.85546875" style="5" customWidth="1"/>
    <col min="7912" max="7913" width="14.28515625" style="5" customWidth="1"/>
    <col min="7914" max="8141" width="7.28515625" style="5"/>
    <col min="8142" max="8142" width="11.28515625" style="5" customWidth="1"/>
    <col min="8143" max="8143" width="58.42578125" style="5" customWidth="1"/>
    <col min="8144" max="8144" width="17.28515625" style="5" customWidth="1"/>
    <col min="8145" max="8145" width="21.7109375" style="5" customWidth="1"/>
    <col min="8146" max="8146" width="12.7109375" style="5" customWidth="1"/>
    <col min="8147" max="8147" width="13.28515625" style="5" customWidth="1"/>
    <col min="8148" max="8148" width="12.85546875" style="5" customWidth="1"/>
    <col min="8149" max="8149" width="13.28515625" style="5" customWidth="1"/>
    <col min="8150" max="8150" width="15.140625" style="5" customWidth="1"/>
    <col min="8151" max="8151" width="17.42578125" style="5" customWidth="1"/>
    <col min="8152" max="8152" width="15.7109375" style="5" customWidth="1"/>
    <col min="8153" max="8153" width="18.85546875" style="5" customWidth="1"/>
    <col min="8154" max="8155" width="14.28515625" style="5" customWidth="1"/>
    <col min="8156" max="8156" width="16.7109375" style="5" customWidth="1"/>
    <col min="8157" max="8157" width="17" style="5" customWidth="1"/>
    <col min="8158" max="8161" width="14.28515625" style="5" customWidth="1"/>
    <col min="8162" max="8162" width="17" style="5" customWidth="1"/>
    <col min="8163" max="8163" width="16.7109375" style="5" customWidth="1"/>
    <col min="8164" max="8164" width="17.5703125" style="5" customWidth="1"/>
    <col min="8165" max="8165" width="18.5703125" style="5" customWidth="1"/>
    <col min="8166" max="8166" width="17.42578125" style="5" customWidth="1"/>
    <col min="8167" max="8167" width="17.85546875" style="5" customWidth="1"/>
    <col min="8168" max="8169" width="14.28515625" style="5" customWidth="1"/>
    <col min="8170" max="8397" width="7.28515625" style="5"/>
    <col min="8398" max="8398" width="11.28515625" style="5" customWidth="1"/>
    <col min="8399" max="8399" width="58.42578125" style="5" customWidth="1"/>
    <col min="8400" max="8400" width="17.28515625" style="5" customWidth="1"/>
    <col min="8401" max="8401" width="21.7109375" style="5" customWidth="1"/>
    <col min="8402" max="8402" width="12.7109375" style="5" customWidth="1"/>
    <col min="8403" max="8403" width="13.28515625" style="5" customWidth="1"/>
    <col min="8404" max="8404" width="12.85546875" style="5" customWidth="1"/>
    <col min="8405" max="8405" width="13.28515625" style="5" customWidth="1"/>
    <col min="8406" max="8406" width="15.140625" style="5" customWidth="1"/>
    <col min="8407" max="8407" width="17.42578125" style="5" customWidth="1"/>
    <col min="8408" max="8408" width="15.7109375" style="5" customWidth="1"/>
    <col min="8409" max="8409" width="18.85546875" style="5" customWidth="1"/>
    <col min="8410" max="8411" width="14.28515625" style="5" customWidth="1"/>
    <col min="8412" max="8412" width="16.7109375" style="5" customWidth="1"/>
    <col min="8413" max="8413" width="17" style="5" customWidth="1"/>
    <col min="8414" max="8417" width="14.28515625" style="5" customWidth="1"/>
    <col min="8418" max="8418" width="17" style="5" customWidth="1"/>
    <col min="8419" max="8419" width="16.7109375" style="5" customWidth="1"/>
    <col min="8420" max="8420" width="17.5703125" style="5" customWidth="1"/>
    <col min="8421" max="8421" width="18.5703125" style="5" customWidth="1"/>
    <col min="8422" max="8422" width="17.42578125" style="5" customWidth="1"/>
    <col min="8423" max="8423" width="17.85546875" style="5" customWidth="1"/>
    <col min="8424" max="8425" width="14.28515625" style="5" customWidth="1"/>
    <col min="8426" max="8653" width="7.28515625" style="5"/>
    <col min="8654" max="8654" width="11.28515625" style="5" customWidth="1"/>
    <col min="8655" max="8655" width="58.42578125" style="5" customWidth="1"/>
    <col min="8656" max="8656" width="17.28515625" style="5" customWidth="1"/>
    <col min="8657" max="8657" width="21.7109375" style="5" customWidth="1"/>
    <col min="8658" max="8658" width="12.7109375" style="5" customWidth="1"/>
    <col min="8659" max="8659" width="13.28515625" style="5" customWidth="1"/>
    <col min="8660" max="8660" width="12.85546875" style="5" customWidth="1"/>
    <col min="8661" max="8661" width="13.28515625" style="5" customWidth="1"/>
    <col min="8662" max="8662" width="15.140625" style="5" customWidth="1"/>
    <col min="8663" max="8663" width="17.42578125" style="5" customWidth="1"/>
    <col min="8664" max="8664" width="15.7109375" style="5" customWidth="1"/>
    <col min="8665" max="8665" width="18.85546875" style="5" customWidth="1"/>
    <col min="8666" max="8667" width="14.28515625" style="5" customWidth="1"/>
    <col min="8668" max="8668" width="16.7109375" style="5" customWidth="1"/>
    <col min="8669" max="8669" width="17" style="5" customWidth="1"/>
    <col min="8670" max="8673" width="14.28515625" style="5" customWidth="1"/>
    <col min="8674" max="8674" width="17" style="5" customWidth="1"/>
    <col min="8675" max="8675" width="16.7109375" style="5" customWidth="1"/>
    <col min="8676" max="8676" width="17.5703125" style="5" customWidth="1"/>
    <col min="8677" max="8677" width="18.5703125" style="5" customWidth="1"/>
    <col min="8678" max="8678" width="17.42578125" style="5" customWidth="1"/>
    <col min="8679" max="8679" width="17.85546875" style="5" customWidth="1"/>
    <col min="8680" max="8681" width="14.28515625" style="5" customWidth="1"/>
    <col min="8682" max="8909" width="7.28515625" style="5"/>
    <col min="8910" max="8910" width="11.28515625" style="5" customWidth="1"/>
    <col min="8911" max="8911" width="58.42578125" style="5" customWidth="1"/>
    <col min="8912" max="8912" width="17.28515625" style="5" customWidth="1"/>
    <col min="8913" max="8913" width="21.7109375" style="5" customWidth="1"/>
    <col min="8914" max="8914" width="12.7109375" style="5" customWidth="1"/>
    <col min="8915" max="8915" width="13.28515625" style="5" customWidth="1"/>
    <col min="8916" max="8916" width="12.85546875" style="5" customWidth="1"/>
    <col min="8917" max="8917" width="13.28515625" style="5" customWidth="1"/>
    <col min="8918" max="8918" width="15.140625" style="5" customWidth="1"/>
    <col min="8919" max="8919" width="17.42578125" style="5" customWidth="1"/>
    <col min="8920" max="8920" width="15.7109375" style="5" customWidth="1"/>
    <col min="8921" max="8921" width="18.85546875" style="5" customWidth="1"/>
    <col min="8922" max="8923" width="14.28515625" style="5" customWidth="1"/>
    <col min="8924" max="8924" width="16.7109375" style="5" customWidth="1"/>
    <col min="8925" max="8925" width="17" style="5" customWidth="1"/>
    <col min="8926" max="8929" width="14.28515625" style="5" customWidth="1"/>
    <col min="8930" max="8930" width="17" style="5" customWidth="1"/>
    <col min="8931" max="8931" width="16.7109375" style="5" customWidth="1"/>
    <col min="8932" max="8932" width="17.5703125" style="5" customWidth="1"/>
    <col min="8933" max="8933" width="18.5703125" style="5" customWidth="1"/>
    <col min="8934" max="8934" width="17.42578125" style="5" customWidth="1"/>
    <col min="8935" max="8935" width="17.85546875" style="5" customWidth="1"/>
    <col min="8936" max="8937" width="14.28515625" style="5" customWidth="1"/>
    <col min="8938" max="9165" width="7.28515625" style="5"/>
    <col min="9166" max="9166" width="11.28515625" style="5" customWidth="1"/>
    <col min="9167" max="9167" width="58.42578125" style="5" customWidth="1"/>
    <col min="9168" max="9168" width="17.28515625" style="5" customWidth="1"/>
    <col min="9169" max="9169" width="21.7109375" style="5" customWidth="1"/>
    <col min="9170" max="9170" width="12.7109375" style="5" customWidth="1"/>
    <col min="9171" max="9171" width="13.28515625" style="5" customWidth="1"/>
    <col min="9172" max="9172" width="12.85546875" style="5" customWidth="1"/>
    <col min="9173" max="9173" width="13.28515625" style="5" customWidth="1"/>
    <col min="9174" max="9174" width="15.140625" style="5" customWidth="1"/>
    <col min="9175" max="9175" width="17.42578125" style="5" customWidth="1"/>
    <col min="9176" max="9176" width="15.7109375" style="5" customWidth="1"/>
    <col min="9177" max="9177" width="18.85546875" style="5" customWidth="1"/>
    <col min="9178" max="9179" width="14.28515625" style="5" customWidth="1"/>
    <col min="9180" max="9180" width="16.7109375" style="5" customWidth="1"/>
    <col min="9181" max="9181" width="17" style="5" customWidth="1"/>
    <col min="9182" max="9185" width="14.28515625" style="5" customWidth="1"/>
    <col min="9186" max="9186" width="17" style="5" customWidth="1"/>
    <col min="9187" max="9187" width="16.7109375" style="5" customWidth="1"/>
    <col min="9188" max="9188" width="17.5703125" style="5" customWidth="1"/>
    <col min="9189" max="9189" width="18.5703125" style="5" customWidth="1"/>
    <col min="9190" max="9190" width="17.42578125" style="5" customWidth="1"/>
    <col min="9191" max="9191" width="17.85546875" style="5" customWidth="1"/>
    <col min="9192" max="9193" width="14.28515625" style="5" customWidth="1"/>
    <col min="9194" max="9421" width="7.28515625" style="5"/>
    <col min="9422" max="9422" width="11.28515625" style="5" customWidth="1"/>
    <col min="9423" max="9423" width="58.42578125" style="5" customWidth="1"/>
    <col min="9424" max="9424" width="17.28515625" style="5" customWidth="1"/>
    <col min="9425" max="9425" width="21.7109375" style="5" customWidth="1"/>
    <col min="9426" max="9426" width="12.7109375" style="5" customWidth="1"/>
    <col min="9427" max="9427" width="13.28515625" style="5" customWidth="1"/>
    <col min="9428" max="9428" width="12.85546875" style="5" customWidth="1"/>
    <col min="9429" max="9429" width="13.28515625" style="5" customWidth="1"/>
    <col min="9430" max="9430" width="15.140625" style="5" customWidth="1"/>
    <col min="9431" max="9431" width="17.42578125" style="5" customWidth="1"/>
    <col min="9432" max="9432" width="15.7109375" style="5" customWidth="1"/>
    <col min="9433" max="9433" width="18.85546875" style="5" customWidth="1"/>
    <col min="9434" max="9435" width="14.28515625" style="5" customWidth="1"/>
    <col min="9436" max="9436" width="16.7109375" style="5" customWidth="1"/>
    <col min="9437" max="9437" width="17" style="5" customWidth="1"/>
    <col min="9438" max="9441" width="14.28515625" style="5" customWidth="1"/>
    <col min="9442" max="9442" width="17" style="5" customWidth="1"/>
    <col min="9443" max="9443" width="16.7109375" style="5" customWidth="1"/>
    <col min="9444" max="9444" width="17.5703125" style="5" customWidth="1"/>
    <col min="9445" max="9445" width="18.5703125" style="5" customWidth="1"/>
    <col min="9446" max="9446" width="17.42578125" style="5" customWidth="1"/>
    <col min="9447" max="9447" width="17.85546875" style="5" customWidth="1"/>
    <col min="9448" max="9449" width="14.28515625" style="5" customWidth="1"/>
    <col min="9450" max="9677" width="7.28515625" style="5"/>
    <col min="9678" max="9678" width="11.28515625" style="5" customWidth="1"/>
    <col min="9679" max="9679" width="58.42578125" style="5" customWidth="1"/>
    <col min="9680" max="9680" width="17.28515625" style="5" customWidth="1"/>
    <col min="9681" max="9681" width="21.7109375" style="5" customWidth="1"/>
    <col min="9682" max="9682" width="12.7109375" style="5" customWidth="1"/>
    <col min="9683" max="9683" width="13.28515625" style="5" customWidth="1"/>
    <col min="9684" max="9684" width="12.85546875" style="5" customWidth="1"/>
    <col min="9685" max="9685" width="13.28515625" style="5" customWidth="1"/>
    <col min="9686" max="9686" width="15.140625" style="5" customWidth="1"/>
    <col min="9687" max="9687" width="17.42578125" style="5" customWidth="1"/>
    <col min="9688" max="9688" width="15.7109375" style="5" customWidth="1"/>
    <col min="9689" max="9689" width="18.85546875" style="5" customWidth="1"/>
    <col min="9690" max="9691" width="14.28515625" style="5" customWidth="1"/>
    <col min="9692" max="9692" width="16.7109375" style="5" customWidth="1"/>
    <col min="9693" max="9693" width="17" style="5" customWidth="1"/>
    <col min="9694" max="9697" width="14.28515625" style="5" customWidth="1"/>
    <col min="9698" max="9698" width="17" style="5" customWidth="1"/>
    <col min="9699" max="9699" width="16.7109375" style="5" customWidth="1"/>
    <col min="9700" max="9700" width="17.5703125" style="5" customWidth="1"/>
    <col min="9701" max="9701" width="18.5703125" style="5" customWidth="1"/>
    <col min="9702" max="9702" width="17.42578125" style="5" customWidth="1"/>
    <col min="9703" max="9703" width="17.85546875" style="5" customWidth="1"/>
    <col min="9704" max="9705" width="14.28515625" style="5" customWidth="1"/>
    <col min="9706" max="9933" width="7.28515625" style="5"/>
    <col min="9934" max="9934" width="11.28515625" style="5" customWidth="1"/>
    <col min="9935" max="9935" width="58.42578125" style="5" customWidth="1"/>
    <col min="9936" max="9936" width="17.28515625" style="5" customWidth="1"/>
    <col min="9937" max="9937" width="21.7109375" style="5" customWidth="1"/>
    <col min="9938" max="9938" width="12.7109375" style="5" customWidth="1"/>
    <col min="9939" max="9939" width="13.28515625" style="5" customWidth="1"/>
    <col min="9940" max="9940" width="12.85546875" style="5" customWidth="1"/>
    <col min="9941" max="9941" width="13.28515625" style="5" customWidth="1"/>
    <col min="9942" max="9942" width="15.140625" style="5" customWidth="1"/>
    <col min="9943" max="9943" width="17.42578125" style="5" customWidth="1"/>
    <col min="9944" max="9944" width="15.7109375" style="5" customWidth="1"/>
    <col min="9945" max="9945" width="18.85546875" style="5" customWidth="1"/>
    <col min="9946" max="9947" width="14.28515625" style="5" customWidth="1"/>
    <col min="9948" max="9948" width="16.7109375" style="5" customWidth="1"/>
    <col min="9949" max="9949" width="17" style="5" customWidth="1"/>
    <col min="9950" max="9953" width="14.28515625" style="5" customWidth="1"/>
    <col min="9954" max="9954" width="17" style="5" customWidth="1"/>
    <col min="9955" max="9955" width="16.7109375" style="5" customWidth="1"/>
    <col min="9956" max="9956" width="17.5703125" style="5" customWidth="1"/>
    <col min="9957" max="9957" width="18.5703125" style="5" customWidth="1"/>
    <col min="9958" max="9958" width="17.42578125" style="5" customWidth="1"/>
    <col min="9959" max="9959" width="17.85546875" style="5" customWidth="1"/>
    <col min="9960" max="9961" width="14.28515625" style="5" customWidth="1"/>
    <col min="9962" max="10189" width="7.28515625" style="5"/>
    <col min="10190" max="10190" width="11.28515625" style="5" customWidth="1"/>
    <col min="10191" max="10191" width="58.42578125" style="5" customWidth="1"/>
    <col min="10192" max="10192" width="17.28515625" style="5" customWidth="1"/>
    <col min="10193" max="10193" width="21.7109375" style="5" customWidth="1"/>
    <col min="10194" max="10194" width="12.7109375" style="5" customWidth="1"/>
    <col min="10195" max="10195" width="13.28515625" style="5" customWidth="1"/>
    <col min="10196" max="10196" width="12.85546875" style="5" customWidth="1"/>
    <col min="10197" max="10197" width="13.28515625" style="5" customWidth="1"/>
    <col min="10198" max="10198" width="15.140625" style="5" customWidth="1"/>
    <col min="10199" max="10199" width="17.42578125" style="5" customWidth="1"/>
    <col min="10200" max="10200" width="15.7109375" style="5" customWidth="1"/>
    <col min="10201" max="10201" width="18.85546875" style="5" customWidth="1"/>
    <col min="10202" max="10203" width="14.28515625" style="5" customWidth="1"/>
    <col min="10204" max="10204" width="16.7109375" style="5" customWidth="1"/>
    <col min="10205" max="10205" width="17" style="5" customWidth="1"/>
    <col min="10206" max="10209" width="14.28515625" style="5" customWidth="1"/>
    <col min="10210" max="10210" width="17" style="5" customWidth="1"/>
    <col min="10211" max="10211" width="16.7109375" style="5" customWidth="1"/>
    <col min="10212" max="10212" width="17.5703125" style="5" customWidth="1"/>
    <col min="10213" max="10213" width="18.5703125" style="5" customWidth="1"/>
    <col min="10214" max="10214" width="17.42578125" style="5" customWidth="1"/>
    <col min="10215" max="10215" width="17.85546875" style="5" customWidth="1"/>
    <col min="10216" max="10217" width="14.28515625" style="5" customWidth="1"/>
    <col min="10218" max="10445" width="7.28515625" style="5"/>
    <col min="10446" max="10446" width="11.28515625" style="5" customWidth="1"/>
    <col min="10447" max="10447" width="58.42578125" style="5" customWidth="1"/>
    <col min="10448" max="10448" width="17.28515625" style="5" customWidth="1"/>
    <col min="10449" max="10449" width="21.7109375" style="5" customWidth="1"/>
    <col min="10450" max="10450" width="12.7109375" style="5" customWidth="1"/>
    <col min="10451" max="10451" width="13.28515625" style="5" customWidth="1"/>
    <col min="10452" max="10452" width="12.85546875" style="5" customWidth="1"/>
    <col min="10453" max="10453" width="13.28515625" style="5" customWidth="1"/>
    <col min="10454" max="10454" width="15.140625" style="5" customWidth="1"/>
    <col min="10455" max="10455" width="17.42578125" style="5" customWidth="1"/>
    <col min="10456" max="10456" width="15.7109375" style="5" customWidth="1"/>
    <col min="10457" max="10457" width="18.85546875" style="5" customWidth="1"/>
    <col min="10458" max="10459" width="14.28515625" style="5" customWidth="1"/>
    <col min="10460" max="10460" width="16.7109375" style="5" customWidth="1"/>
    <col min="10461" max="10461" width="17" style="5" customWidth="1"/>
    <col min="10462" max="10465" width="14.28515625" style="5" customWidth="1"/>
    <col min="10466" max="10466" width="17" style="5" customWidth="1"/>
    <col min="10467" max="10467" width="16.7109375" style="5" customWidth="1"/>
    <col min="10468" max="10468" width="17.5703125" style="5" customWidth="1"/>
    <col min="10469" max="10469" width="18.5703125" style="5" customWidth="1"/>
    <col min="10470" max="10470" width="17.42578125" style="5" customWidth="1"/>
    <col min="10471" max="10471" width="17.85546875" style="5" customWidth="1"/>
    <col min="10472" max="10473" width="14.28515625" style="5" customWidth="1"/>
    <col min="10474" max="10701" width="7.28515625" style="5"/>
    <col min="10702" max="10702" width="11.28515625" style="5" customWidth="1"/>
    <col min="10703" max="10703" width="58.42578125" style="5" customWidth="1"/>
    <col min="10704" max="10704" width="17.28515625" style="5" customWidth="1"/>
    <col min="10705" max="10705" width="21.7109375" style="5" customWidth="1"/>
    <col min="10706" max="10706" width="12.7109375" style="5" customWidth="1"/>
    <col min="10707" max="10707" width="13.28515625" style="5" customWidth="1"/>
    <col min="10708" max="10708" width="12.85546875" style="5" customWidth="1"/>
    <col min="10709" max="10709" width="13.28515625" style="5" customWidth="1"/>
    <col min="10710" max="10710" width="15.140625" style="5" customWidth="1"/>
    <col min="10711" max="10711" width="17.42578125" style="5" customWidth="1"/>
    <col min="10712" max="10712" width="15.7109375" style="5" customWidth="1"/>
    <col min="10713" max="10713" width="18.85546875" style="5" customWidth="1"/>
    <col min="10714" max="10715" width="14.28515625" style="5" customWidth="1"/>
    <col min="10716" max="10716" width="16.7109375" style="5" customWidth="1"/>
    <col min="10717" max="10717" width="17" style="5" customWidth="1"/>
    <col min="10718" max="10721" width="14.28515625" style="5" customWidth="1"/>
    <col min="10722" max="10722" width="17" style="5" customWidth="1"/>
    <col min="10723" max="10723" width="16.7109375" style="5" customWidth="1"/>
    <col min="10724" max="10724" width="17.5703125" style="5" customWidth="1"/>
    <col min="10725" max="10725" width="18.5703125" style="5" customWidth="1"/>
    <col min="10726" max="10726" width="17.42578125" style="5" customWidth="1"/>
    <col min="10727" max="10727" width="17.85546875" style="5" customWidth="1"/>
    <col min="10728" max="10729" width="14.28515625" style="5" customWidth="1"/>
    <col min="10730" max="10957" width="7.28515625" style="5"/>
    <col min="10958" max="10958" width="11.28515625" style="5" customWidth="1"/>
    <col min="10959" max="10959" width="58.42578125" style="5" customWidth="1"/>
    <col min="10960" max="10960" width="17.28515625" style="5" customWidth="1"/>
    <col min="10961" max="10961" width="21.7109375" style="5" customWidth="1"/>
    <col min="10962" max="10962" width="12.7109375" style="5" customWidth="1"/>
    <col min="10963" max="10963" width="13.28515625" style="5" customWidth="1"/>
    <col min="10964" max="10964" width="12.85546875" style="5" customWidth="1"/>
    <col min="10965" max="10965" width="13.28515625" style="5" customWidth="1"/>
    <col min="10966" max="10966" width="15.140625" style="5" customWidth="1"/>
    <col min="10967" max="10967" width="17.42578125" style="5" customWidth="1"/>
    <col min="10968" max="10968" width="15.7109375" style="5" customWidth="1"/>
    <col min="10969" max="10969" width="18.85546875" style="5" customWidth="1"/>
    <col min="10970" max="10971" width="14.28515625" style="5" customWidth="1"/>
    <col min="10972" max="10972" width="16.7109375" style="5" customWidth="1"/>
    <col min="10973" max="10973" width="17" style="5" customWidth="1"/>
    <col min="10974" max="10977" width="14.28515625" style="5" customWidth="1"/>
    <col min="10978" max="10978" width="17" style="5" customWidth="1"/>
    <col min="10979" max="10979" width="16.7109375" style="5" customWidth="1"/>
    <col min="10980" max="10980" width="17.5703125" style="5" customWidth="1"/>
    <col min="10981" max="10981" width="18.5703125" style="5" customWidth="1"/>
    <col min="10982" max="10982" width="17.42578125" style="5" customWidth="1"/>
    <col min="10983" max="10983" width="17.85546875" style="5" customWidth="1"/>
    <col min="10984" max="10985" width="14.28515625" style="5" customWidth="1"/>
    <col min="10986" max="11213" width="7.28515625" style="5"/>
    <col min="11214" max="11214" width="11.28515625" style="5" customWidth="1"/>
    <col min="11215" max="11215" width="58.42578125" style="5" customWidth="1"/>
    <col min="11216" max="11216" width="17.28515625" style="5" customWidth="1"/>
    <col min="11217" max="11217" width="21.7109375" style="5" customWidth="1"/>
    <col min="11218" max="11218" width="12.7109375" style="5" customWidth="1"/>
    <col min="11219" max="11219" width="13.28515625" style="5" customWidth="1"/>
    <col min="11220" max="11220" width="12.85546875" style="5" customWidth="1"/>
    <col min="11221" max="11221" width="13.28515625" style="5" customWidth="1"/>
    <col min="11222" max="11222" width="15.140625" style="5" customWidth="1"/>
    <col min="11223" max="11223" width="17.42578125" style="5" customWidth="1"/>
    <col min="11224" max="11224" width="15.7109375" style="5" customWidth="1"/>
    <col min="11225" max="11225" width="18.85546875" style="5" customWidth="1"/>
    <col min="11226" max="11227" width="14.28515625" style="5" customWidth="1"/>
    <col min="11228" max="11228" width="16.7109375" style="5" customWidth="1"/>
    <col min="11229" max="11229" width="17" style="5" customWidth="1"/>
    <col min="11230" max="11233" width="14.28515625" style="5" customWidth="1"/>
    <col min="11234" max="11234" width="17" style="5" customWidth="1"/>
    <col min="11235" max="11235" width="16.7109375" style="5" customWidth="1"/>
    <col min="11236" max="11236" width="17.5703125" style="5" customWidth="1"/>
    <col min="11237" max="11237" width="18.5703125" style="5" customWidth="1"/>
    <col min="11238" max="11238" width="17.42578125" style="5" customWidth="1"/>
    <col min="11239" max="11239" width="17.85546875" style="5" customWidth="1"/>
    <col min="11240" max="11241" width="14.28515625" style="5" customWidth="1"/>
    <col min="11242" max="11469" width="7.28515625" style="5"/>
    <col min="11470" max="11470" width="11.28515625" style="5" customWidth="1"/>
    <col min="11471" max="11471" width="58.42578125" style="5" customWidth="1"/>
    <col min="11472" max="11472" width="17.28515625" style="5" customWidth="1"/>
    <col min="11473" max="11473" width="21.7109375" style="5" customWidth="1"/>
    <col min="11474" max="11474" width="12.7109375" style="5" customWidth="1"/>
    <col min="11475" max="11475" width="13.28515625" style="5" customWidth="1"/>
    <col min="11476" max="11476" width="12.85546875" style="5" customWidth="1"/>
    <col min="11477" max="11477" width="13.28515625" style="5" customWidth="1"/>
    <col min="11478" max="11478" width="15.140625" style="5" customWidth="1"/>
    <col min="11479" max="11479" width="17.42578125" style="5" customWidth="1"/>
    <col min="11480" max="11480" width="15.7109375" style="5" customWidth="1"/>
    <col min="11481" max="11481" width="18.85546875" style="5" customWidth="1"/>
    <col min="11482" max="11483" width="14.28515625" style="5" customWidth="1"/>
    <col min="11484" max="11484" width="16.7109375" style="5" customWidth="1"/>
    <col min="11485" max="11485" width="17" style="5" customWidth="1"/>
    <col min="11486" max="11489" width="14.28515625" style="5" customWidth="1"/>
    <col min="11490" max="11490" width="17" style="5" customWidth="1"/>
    <col min="11491" max="11491" width="16.7109375" style="5" customWidth="1"/>
    <col min="11492" max="11492" width="17.5703125" style="5" customWidth="1"/>
    <col min="11493" max="11493" width="18.5703125" style="5" customWidth="1"/>
    <col min="11494" max="11494" width="17.42578125" style="5" customWidth="1"/>
    <col min="11495" max="11495" width="17.85546875" style="5" customWidth="1"/>
    <col min="11496" max="11497" width="14.28515625" style="5" customWidth="1"/>
    <col min="11498" max="11725" width="7.28515625" style="5"/>
    <col min="11726" max="11726" width="11.28515625" style="5" customWidth="1"/>
    <col min="11727" max="11727" width="58.42578125" style="5" customWidth="1"/>
    <col min="11728" max="11728" width="17.28515625" style="5" customWidth="1"/>
    <col min="11729" max="11729" width="21.7109375" style="5" customWidth="1"/>
    <col min="11730" max="11730" width="12.7109375" style="5" customWidth="1"/>
    <col min="11731" max="11731" width="13.28515625" style="5" customWidth="1"/>
    <col min="11732" max="11732" width="12.85546875" style="5" customWidth="1"/>
    <col min="11733" max="11733" width="13.28515625" style="5" customWidth="1"/>
    <col min="11734" max="11734" width="15.140625" style="5" customWidth="1"/>
    <col min="11735" max="11735" width="17.42578125" style="5" customWidth="1"/>
    <col min="11736" max="11736" width="15.7109375" style="5" customWidth="1"/>
    <col min="11737" max="11737" width="18.85546875" style="5" customWidth="1"/>
    <col min="11738" max="11739" width="14.28515625" style="5" customWidth="1"/>
    <col min="11740" max="11740" width="16.7109375" style="5" customWidth="1"/>
    <col min="11741" max="11741" width="17" style="5" customWidth="1"/>
    <col min="11742" max="11745" width="14.28515625" style="5" customWidth="1"/>
    <col min="11746" max="11746" width="17" style="5" customWidth="1"/>
    <col min="11747" max="11747" width="16.7109375" style="5" customWidth="1"/>
    <col min="11748" max="11748" width="17.5703125" style="5" customWidth="1"/>
    <col min="11749" max="11749" width="18.5703125" style="5" customWidth="1"/>
    <col min="11750" max="11750" width="17.42578125" style="5" customWidth="1"/>
    <col min="11751" max="11751" width="17.85546875" style="5" customWidth="1"/>
    <col min="11752" max="11753" width="14.28515625" style="5" customWidth="1"/>
    <col min="11754" max="11981" width="7.28515625" style="5"/>
    <col min="11982" max="11982" width="11.28515625" style="5" customWidth="1"/>
    <col min="11983" max="11983" width="58.42578125" style="5" customWidth="1"/>
    <col min="11984" max="11984" width="17.28515625" style="5" customWidth="1"/>
    <col min="11985" max="11985" width="21.7109375" style="5" customWidth="1"/>
    <col min="11986" max="11986" width="12.7109375" style="5" customWidth="1"/>
    <col min="11987" max="11987" width="13.28515625" style="5" customWidth="1"/>
    <col min="11988" max="11988" width="12.85546875" style="5" customWidth="1"/>
    <col min="11989" max="11989" width="13.28515625" style="5" customWidth="1"/>
    <col min="11990" max="11990" width="15.140625" style="5" customWidth="1"/>
    <col min="11991" max="11991" width="17.42578125" style="5" customWidth="1"/>
    <col min="11992" max="11992" width="15.7109375" style="5" customWidth="1"/>
    <col min="11993" max="11993" width="18.85546875" style="5" customWidth="1"/>
    <col min="11994" max="11995" width="14.28515625" style="5" customWidth="1"/>
    <col min="11996" max="11996" width="16.7109375" style="5" customWidth="1"/>
    <col min="11997" max="11997" width="17" style="5" customWidth="1"/>
    <col min="11998" max="12001" width="14.28515625" style="5" customWidth="1"/>
    <col min="12002" max="12002" width="17" style="5" customWidth="1"/>
    <col min="12003" max="12003" width="16.7109375" style="5" customWidth="1"/>
    <col min="12004" max="12004" width="17.5703125" style="5" customWidth="1"/>
    <col min="12005" max="12005" width="18.5703125" style="5" customWidth="1"/>
    <col min="12006" max="12006" width="17.42578125" style="5" customWidth="1"/>
    <col min="12007" max="12007" width="17.85546875" style="5" customWidth="1"/>
    <col min="12008" max="12009" width="14.28515625" style="5" customWidth="1"/>
    <col min="12010" max="12237" width="7.28515625" style="5"/>
    <col min="12238" max="12238" width="11.28515625" style="5" customWidth="1"/>
    <col min="12239" max="12239" width="58.42578125" style="5" customWidth="1"/>
    <col min="12240" max="12240" width="17.28515625" style="5" customWidth="1"/>
    <col min="12241" max="12241" width="21.7109375" style="5" customWidth="1"/>
    <col min="12242" max="12242" width="12.7109375" style="5" customWidth="1"/>
    <col min="12243" max="12243" width="13.28515625" style="5" customWidth="1"/>
    <col min="12244" max="12244" width="12.85546875" style="5" customWidth="1"/>
    <col min="12245" max="12245" width="13.28515625" style="5" customWidth="1"/>
    <col min="12246" max="12246" width="15.140625" style="5" customWidth="1"/>
    <col min="12247" max="12247" width="17.42578125" style="5" customWidth="1"/>
    <col min="12248" max="12248" width="15.7109375" style="5" customWidth="1"/>
    <col min="12249" max="12249" width="18.85546875" style="5" customWidth="1"/>
    <col min="12250" max="12251" width="14.28515625" style="5" customWidth="1"/>
    <col min="12252" max="12252" width="16.7109375" style="5" customWidth="1"/>
    <col min="12253" max="12253" width="17" style="5" customWidth="1"/>
    <col min="12254" max="12257" width="14.28515625" style="5" customWidth="1"/>
    <col min="12258" max="12258" width="17" style="5" customWidth="1"/>
    <col min="12259" max="12259" width="16.7109375" style="5" customWidth="1"/>
    <col min="12260" max="12260" width="17.5703125" style="5" customWidth="1"/>
    <col min="12261" max="12261" width="18.5703125" style="5" customWidth="1"/>
    <col min="12262" max="12262" width="17.42578125" style="5" customWidth="1"/>
    <col min="12263" max="12263" width="17.85546875" style="5" customWidth="1"/>
    <col min="12264" max="12265" width="14.28515625" style="5" customWidth="1"/>
    <col min="12266" max="12493" width="7.28515625" style="5"/>
    <col min="12494" max="12494" width="11.28515625" style="5" customWidth="1"/>
    <col min="12495" max="12495" width="58.42578125" style="5" customWidth="1"/>
    <col min="12496" max="12496" width="17.28515625" style="5" customWidth="1"/>
    <col min="12497" max="12497" width="21.7109375" style="5" customWidth="1"/>
    <col min="12498" max="12498" width="12.7109375" style="5" customWidth="1"/>
    <col min="12499" max="12499" width="13.28515625" style="5" customWidth="1"/>
    <col min="12500" max="12500" width="12.85546875" style="5" customWidth="1"/>
    <col min="12501" max="12501" width="13.28515625" style="5" customWidth="1"/>
    <col min="12502" max="12502" width="15.140625" style="5" customWidth="1"/>
    <col min="12503" max="12503" width="17.42578125" style="5" customWidth="1"/>
    <col min="12504" max="12504" width="15.7109375" style="5" customWidth="1"/>
    <col min="12505" max="12505" width="18.85546875" style="5" customWidth="1"/>
    <col min="12506" max="12507" width="14.28515625" style="5" customWidth="1"/>
    <col min="12508" max="12508" width="16.7109375" style="5" customWidth="1"/>
    <col min="12509" max="12509" width="17" style="5" customWidth="1"/>
    <col min="12510" max="12513" width="14.28515625" style="5" customWidth="1"/>
    <col min="12514" max="12514" width="17" style="5" customWidth="1"/>
    <col min="12515" max="12515" width="16.7109375" style="5" customWidth="1"/>
    <col min="12516" max="12516" width="17.5703125" style="5" customWidth="1"/>
    <col min="12517" max="12517" width="18.5703125" style="5" customWidth="1"/>
    <col min="12518" max="12518" width="17.42578125" style="5" customWidth="1"/>
    <col min="12519" max="12519" width="17.85546875" style="5" customWidth="1"/>
    <col min="12520" max="12521" width="14.28515625" style="5" customWidth="1"/>
    <col min="12522" max="12749" width="7.28515625" style="5"/>
    <col min="12750" max="12750" width="11.28515625" style="5" customWidth="1"/>
    <col min="12751" max="12751" width="58.42578125" style="5" customWidth="1"/>
    <col min="12752" max="12752" width="17.28515625" style="5" customWidth="1"/>
    <col min="12753" max="12753" width="21.7109375" style="5" customWidth="1"/>
    <col min="12754" max="12754" width="12.7109375" style="5" customWidth="1"/>
    <col min="12755" max="12755" width="13.28515625" style="5" customWidth="1"/>
    <col min="12756" max="12756" width="12.85546875" style="5" customWidth="1"/>
    <col min="12757" max="12757" width="13.28515625" style="5" customWidth="1"/>
    <col min="12758" max="12758" width="15.140625" style="5" customWidth="1"/>
    <col min="12759" max="12759" width="17.42578125" style="5" customWidth="1"/>
    <col min="12760" max="12760" width="15.7109375" style="5" customWidth="1"/>
    <col min="12761" max="12761" width="18.85546875" style="5" customWidth="1"/>
    <col min="12762" max="12763" width="14.28515625" style="5" customWidth="1"/>
    <col min="12764" max="12764" width="16.7109375" style="5" customWidth="1"/>
    <col min="12765" max="12765" width="17" style="5" customWidth="1"/>
    <col min="12766" max="12769" width="14.28515625" style="5" customWidth="1"/>
    <col min="12770" max="12770" width="17" style="5" customWidth="1"/>
    <col min="12771" max="12771" width="16.7109375" style="5" customWidth="1"/>
    <col min="12772" max="12772" width="17.5703125" style="5" customWidth="1"/>
    <col min="12773" max="12773" width="18.5703125" style="5" customWidth="1"/>
    <col min="12774" max="12774" width="17.42578125" style="5" customWidth="1"/>
    <col min="12775" max="12775" width="17.85546875" style="5" customWidth="1"/>
    <col min="12776" max="12777" width="14.28515625" style="5" customWidth="1"/>
    <col min="12778" max="13005" width="7.28515625" style="5"/>
    <col min="13006" max="13006" width="11.28515625" style="5" customWidth="1"/>
    <col min="13007" max="13007" width="58.42578125" style="5" customWidth="1"/>
    <col min="13008" max="13008" width="17.28515625" style="5" customWidth="1"/>
    <col min="13009" max="13009" width="21.7109375" style="5" customWidth="1"/>
    <col min="13010" max="13010" width="12.7109375" style="5" customWidth="1"/>
    <col min="13011" max="13011" width="13.28515625" style="5" customWidth="1"/>
    <col min="13012" max="13012" width="12.85546875" style="5" customWidth="1"/>
    <col min="13013" max="13013" width="13.28515625" style="5" customWidth="1"/>
    <col min="13014" max="13014" width="15.140625" style="5" customWidth="1"/>
    <col min="13015" max="13015" width="17.42578125" style="5" customWidth="1"/>
    <col min="13016" max="13016" width="15.7109375" style="5" customWidth="1"/>
    <col min="13017" max="13017" width="18.85546875" style="5" customWidth="1"/>
    <col min="13018" max="13019" width="14.28515625" style="5" customWidth="1"/>
    <col min="13020" max="13020" width="16.7109375" style="5" customWidth="1"/>
    <col min="13021" max="13021" width="17" style="5" customWidth="1"/>
    <col min="13022" max="13025" width="14.28515625" style="5" customWidth="1"/>
    <col min="13026" max="13026" width="17" style="5" customWidth="1"/>
    <col min="13027" max="13027" width="16.7109375" style="5" customWidth="1"/>
    <col min="13028" max="13028" width="17.5703125" style="5" customWidth="1"/>
    <col min="13029" max="13029" width="18.5703125" style="5" customWidth="1"/>
    <col min="13030" max="13030" width="17.42578125" style="5" customWidth="1"/>
    <col min="13031" max="13031" width="17.85546875" style="5" customWidth="1"/>
    <col min="13032" max="13033" width="14.28515625" style="5" customWidth="1"/>
    <col min="13034" max="13261" width="7.28515625" style="5"/>
    <col min="13262" max="13262" width="11.28515625" style="5" customWidth="1"/>
    <col min="13263" max="13263" width="58.42578125" style="5" customWidth="1"/>
    <col min="13264" max="13264" width="17.28515625" style="5" customWidth="1"/>
    <col min="13265" max="13265" width="21.7109375" style="5" customWidth="1"/>
    <col min="13266" max="13266" width="12.7109375" style="5" customWidth="1"/>
    <col min="13267" max="13267" width="13.28515625" style="5" customWidth="1"/>
    <col min="13268" max="13268" width="12.85546875" style="5" customWidth="1"/>
    <col min="13269" max="13269" width="13.28515625" style="5" customWidth="1"/>
    <col min="13270" max="13270" width="15.140625" style="5" customWidth="1"/>
    <col min="13271" max="13271" width="17.42578125" style="5" customWidth="1"/>
    <col min="13272" max="13272" width="15.7109375" style="5" customWidth="1"/>
    <col min="13273" max="13273" width="18.85546875" style="5" customWidth="1"/>
    <col min="13274" max="13275" width="14.28515625" style="5" customWidth="1"/>
    <col min="13276" max="13276" width="16.7109375" style="5" customWidth="1"/>
    <col min="13277" max="13277" width="17" style="5" customWidth="1"/>
    <col min="13278" max="13281" width="14.28515625" style="5" customWidth="1"/>
    <col min="13282" max="13282" width="17" style="5" customWidth="1"/>
    <col min="13283" max="13283" width="16.7109375" style="5" customWidth="1"/>
    <col min="13284" max="13284" width="17.5703125" style="5" customWidth="1"/>
    <col min="13285" max="13285" width="18.5703125" style="5" customWidth="1"/>
    <col min="13286" max="13286" width="17.42578125" style="5" customWidth="1"/>
    <col min="13287" max="13287" width="17.85546875" style="5" customWidth="1"/>
    <col min="13288" max="13289" width="14.28515625" style="5" customWidth="1"/>
    <col min="13290" max="13517" width="7.28515625" style="5"/>
    <col min="13518" max="13518" width="11.28515625" style="5" customWidth="1"/>
    <col min="13519" max="13519" width="58.42578125" style="5" customWidth="1"/>
    <col min="13520" max="13520" width="17.28515625" style="5" customWidth="1"/>
    <col min="13521" max="13521" width="21.7109375" style="5" customWidth="1"/>
    <col min="13522" max="13522" width="12.7109375" style="5" customWidth="1"/>
    <col min="13523" max="13523" width="13.28515625" style="5" customWidth="1"/>
    <col min="13524" max="13524" width="12.85546875" style="5" customWidth="1"/>
    <col min="13525" max="13525" width="13.28515625" style="5" customWidth="1"/>
    <col min="13526" max="13526" width="15.140625" style="5" customWidth="1"/>
    <col min="13527" max="13527" width="17.42578125" style="5" customWidth="1"/>
    <col min="13528" max="13528" width="15.7109375" style="5" customWidth="1"/>
    <col min="13529" max="13529" width="18.85546875" style="5" customWidth="1"/>
    <col min="13530" max="13531" width="14.28515625" style="5" customWidth="1"/>
    <col min="13532" max="13532" width="16.7109375" style="5" customWidth="1"/>
    <col min="13533" max="13533" width="17" style="5" customWidth="1"/>
    <col min="13534" max="13537" width="14.28515625" style="5" customWidth="1"/>
    <col min="13538" max="13538" width="17" style="5" customWidth="1"/>
    <col min="13539" max="13539" width="16.7109375" style="5" customWidth="1"/>
    <col min="13540" max="13540" width="17.5703125" style="5" customWidth="1"/>
    <col min="13541" max="13541" width="18.5703125" style="5" customWidth="1"/>
    <col min="13542" max="13542" width="17.42578125" style="5" customWidth="1"/>
    <col min="13543" max="13543" width="17.85546875" style="5" customWidth="1"/>
    <col min="13544" max="13545" width="14.28515625" style="5" customWidth="1"/>
    <col min="13546" max="13773" width="7.28515625" style="5"/>
    <col min="13774" max="13774" width="11.28515625" style="5" customWidth="1"/>
    <col min="13775" max="13775" width="58.42578125" style="5" customWidth="1"/>
    <col min="13776" max="13776" width="17.28515625" style="5" customWidth="1"/>
    <col min="13777" max="13777" width="21.7109375" style="5" customWidth="1"/>
    <col min="13778" max="13778" width="12.7109375" style="5" customWidth="1"/>
    <col min="13779" max="13779" width="13.28515625" style="5" customWidth="1"/>
    <col min="13780" max="13780" width="12.85546875" style="5" customWidth="1"/>
    <col min="13781" max="13781" width="13.28515625" style="5" customWidth="1"/>
    <col min="13782" max="13782" width="15.140625" style="5" customWidth="1"/>
    <col min="13783" max="13783" width="17.42578125" style="5" customWidth="1"/>
    <col min="13784" max="13784" width="15.7109375" style="5" customWidth="1"/>
    <col min="13785" max="13785" width="18.85546875" style="5" customWidth="1"/>
    <col min="13786" max="13787" width="14.28515625" style="5" customWidth="1"/>
    <col min="13788" max="13788" width="16.7109375" style="5" customWidth="1"/>
    <col min="13789" max="13789" width="17" style="5" customWidth="1"/>
    <col min="13790" max="13793" width="14.28515625" style="5" customWidth="1"/>
    <col min="13794" max="13794" width="17" style="5" customWidth="1"/>
    <col min="13795" max="13795" width="16.7109375" style="5" customWidth="1"/>
    <col min="13796" max="13796" width="17.5703125" style="5" customWidth="1"/>
    <col min="13797" max="13797" width="18.5703125" style="5" customWidth="1"/>
    <col min="13798" max="13798" width="17.42578125" style="5" customWidth="1"/>
    <col min="13799" max="13799" width="17.85546875" style="5" customWidth="1"/>
    <col min="13800" max="13801" width="14.28515625" style="5" customWidth="1"/>
    <col min="13802" max="14029" width="7.28515625" style="5"/>
    <col min="14030" max="14030" width="11.28515625" style="5" customWidth="1"/>
    <col min="14031" max="14031" width="58.42578125" style="5" customWidth="1"/>
    <col min="14032" max="14032" width="17.28515625" style="5" customWidth="1"/>
    <col min="14033" max="14033" width="21.7109375" style="5" customWidth="1"/>
    <col min="14034" max="14034" width="12.7109375" style="5" customWidth="1"/>
    <col min="14035" max="14035" width="13.28515625" style="5" customWidth="1"/>
    <col min="14036" max="14036" width="12.85546875" style="5" customWidth="1"/>
    <col min="14037" max="14037" width="13.28515625" style="5" customWidth="1"/>
    <col min="14038" max="14038" width="15.140625" style="5" customWidth="1"/>
    <col min="14039" max="14039" width="17.42578125" style="5" customWidth="1"/>
    <col min="14040" max="14040" width="15.7109375" style="5" customWidth="1"/>
    <col min="14041" max="14041" width="18.85546875" style="5" customWidth="1"/>
    <col min="14042" max="14043" width="14.28515625" style="5" customWidth="1"/>
    <col min="14044" max="14044" width="16.7109375" style="5" customWidth="1"/>
    <col min="14045" max="14045" width="17" style="5" customWidth="1"/>
    <col min="14046" max="14049" width="14.28515625" style="5" customWidth="1"/>
    <col min="14050" max="14050" width="17" style="5" customWidth="1"/>
    <col min="14051" max="14051" width="16.7109375" style="5" customWidth="1"/>
    <col min="14052" max="14052" width="17.5703125" style="5" customWidth="1"/>
    <col min="14053" max="14053" width="18.5703125" style="5" customWidth="1"/>
    <col min="14054" max="14054" width="17.42578125" style="5" customWidth="1"/>
    <col min="14055" max="14055" width="17.85546875" style="5" customWidth="1"/>
    <col min="14056" max="14057" width="14.28515625" style="5" customWidth="1"/>
    <col min="14058" max="14285" width="7.28515625" style="5"/>
    <col min="14286" max="14286" width="11.28515625" style="5" customWidth="1"/>
    <col min="14287" max="14287" width="58.42578125" style="5" customWidth="1"/>
    <col min="14288" max="14288" width="17.28515625" style="5" customWidth="1"/>
    <col min="14289" max="14289" width="21.7109375" style="5" customWidth="1"/>
    <col min="14290" max="14290" width="12.7109375" style="5" customWidth="1"/>
    <col min="14291" max="14291" width="13.28515625" style="5" customWidth="1"/>
    <col min="14292" max="14292" width="12.85546875" style="5" customWidth="1"/>
    <col min="14293" max="14293" width="13.28515625" style="5" customWidth="1"/>
    <col min="14294" max="14294" width="15.140625" style="5" customWidth="1"/>
    <col min="14295" max="14295" width="17.42578125" style="5" customWidth="1"/>
    <col min="14296" max="14296" width="15.7109375" style="5" customWidth="1"/>
    <col min="14297" max="14297" width="18.85546875" style="5" customWidth="1"/>
    <col min="14298" max="14299" width="14.28515625" style="5" customWidth="1"/>
    <col min="14300" max="14300" width="16.7109375" style="5" customWidth="1"/>
    <col min="14301" max="14301" width="17" style="5" customWidth="1"/>
    <col min="14302" max="14305" width="14.28515625" style="5" customWidth="1"/>
    <col min="14306" max="14306" width="17" style="5" customWidth="1"/>
    <col min="14307" max="14307" width="16.7109375" style="5" customWidth="1"/>
    <col min="14308" max="14308" width="17.5703125" style="5" customWidth="1"/>
    <col min="14309" max="14309" width="18.5703125" style="5" customWidth="1"/>
    <col min="14310" max="14310" width="17.42578125" style="5" customWidth="1"/>
    <col min="14311" max="14311" width="17.85546875" style="5" customWidth="1"/>
    <col min="14312" max="14313" width="14.28515625" style="5" customWidth="1"/>
    <col min="14314" max="14541" width="7.28515625" style="5"/>
    <col min="14542" max="14542" width="11.28515625" style="5" customWidth="1"/>
    <col min="14543" max="14543" width="58.42578125" style="5" customWidth="1"/>
    <col min="14544" max="14544" width="17.28515625" style="5" customWidth="1"/>
    <col min="14545" max="14545" width="21.7109375" style="5" customWidth="1"/>
    <col min="14546" max="14546" width="12.7109375" style="5" customWidth="1"/>
    <col min="14547" max="14547" width="13.28515625" style="5" customWidth="1"/>
    <col min="14548" max="14548" width="12.85546875" style="5" customWidth="1"/>
    <col min="14549" max="14549" width="13.28515625" style="5" customWidth="1"/>
    <col min="14550" max="14550" width="15.140625" style="5" customWidth="1"/>
    <col min="14551" max="14551" width="17.42578125" style="5" customWidth="1"/>
    <col min="14552" max="14552" width="15.7109375" style="5" customWidth="1"/>
    <col min="14553" max="14553" width="18.85546875" style="5" customWidth="1"/>
    <col min="14554" max="14555" width="14.28515625" style="5" customWidth="1"/>
    <col min="14556" max="14556" width="16.7109375" style="5" customWidth="1"/>
    <col min="14557" max="14557" width="17" style="5" customWidth="1"/>
    <col min="14558" max="14561" width="14.28515625" style="5" customWidth="1"/>
    <col min="14562" max="14562" width="17" style="5" customWidth="1"/>
    <col min="14563" max="14563" width="16.7109375" style="5" customWidth="1"/>
    <col min="14564" max="14564" width="17.5703125" style="5" customWidth="1"/>
    <col min="14565" max="14565" width="18.5703125" style="5" customWidth="1"/>
    <col min="14566" max="14566" width="17.42578125" style="5" customWidth="1"/>
    <col min="14567" max="14567" width="17.85546875" style="5" customWidth="1"/>
    <col min="14568" max="14569" width="14.28515625" style="5" customWidth="1"/>
    <col min="14570" max="14797" width="7.28515625" style="5"/>
    <col min="14798" max="14798" width="11.28515625" style="5" customWidth="1"/>
    <col min="14799" max="14799" width="58.42578125" style="5" customWidth="1"/>
    <col min="14800" max="14800" width="17.28515625" style="5" customWidth="1"/>
    <col min="14801" max="14801" width="21.7109375" style="5" customWidth="1"/>
    <col min="14802" max="14802" width="12.7109375" style="5" customWidth="1"/>
    <col min="14803" max="14803" width="13.28515625" style="5" customWidth="1"/>
    <col min="14804" max="14804" width="12.85546875" style="5" customWidth="1"/>
    <col min="14805" max="14805" width="13.28515625" style="5" customWidth="1"/>
    <col min="14806" max="14806" width="15.140625" style="5" customWidth="1"/>
    <col min="14807" max="14807" width="17.42578125" style="5" customWidth="1"/>
    <col min="14808" max="14808" width="15.7109375" style="5" customWidth="1"/>
    <col min="14809" max="14809" width="18.85546875" style="5" customWidth="1"/>
    <col min="14810" max="14811" width="14.28515625" style="5" customWidth="1"/>
    <col min="14812" max="14812" width="16.7109375" style="5" customWidth="1"/>
    <col min="14813" max="14813" width="17" style="5" customWidth="1"/>
    <col min="14814" max="14817" width="14.28515625" style="5" customWidth="1"/>
    <col min="14818" max="14818" width="17" style="5" customWidth="1"/>
    <col min="14819" max="14819" width="16.7109375" style="5" customWidth="1"/>
    <col min="14820" max="14820" width="17.5703125" style="5" customWidth="1"/>
    <col min="14821" max="14821" width="18.5703125" style="5" customWidth="1"/>
    <col min="14822" max="14822" width="17.42578125" style="5" customWidth="1"/>
    <col min="14823" max="14823" width="17.85546875" style="5" customWidth="1"/>
    <col min="14824" max="14825" width="14.28515625" style="5" customWidth="1"/>
    <col min="14826" max="15053" width="7.28515625" style="5"/>
    <col min="15054" max="15054" width="11.28515625" style="5" customWidth="1"/>
    <col min="15055" max="15055" width="58.42578125" style="5" customWidth="1"/>
    <col min="15056" max="15056" width="17.28515625" style="5" customWidth="1"/>
    <col min="15057" max="15057" width="21.7109375" style="5" customWidth="1"/>
    <col min="15058" max="15058" width="12.7109375" style="5" customWidth="1"/>
    <col min="15059" max="15059" width="13.28515625" style="5" customWidth="1"/>
    <col min="15060" max="15060" width="12.85546875" style="5" customWidth="1"/>
    <col min="15061" max="15061" width="13.28515625" style="5" customWidth="1"/>
    <col min="15062" max="15062" width="15.140625" style="5" customWidth="1"/>
    <col min="15063" max="15063" width="17.42578125" style="5" customWidth="1"/>
    <col min="15064" max="15064" width="15.7109375" style="5" customWidth="1"/>
    <col min="15065" max="15065" width="18.85546875" style="5" customWidth="1"/>
    <col min="15066" max="15067" width="14.28515625" style="5" customWidth="1"/>
    <col min="15068" max="15068" width="16.7109375" style="5" customWidth="1"/>
    <col min="15069" max="15069" width="17" style="5" customWidth="1"/>
    <col min="15070" max="15073" width="14.28515625" style="5" customWidth="1"/>
    <col min="15074" max="15074" width="17" style="5" customWidth="1"/>
    <col min="15075" max="15075" width="16.7109375" style="5" customWidth="1"/>
    <col min="15076" max="15076" width="17.5703125" style="5" customWidth="1"/>
    <col min="15077" max="15077" width="18.5703125" style="5" customWidth="1"/>
    <col min="15078" max="15078" width="17.42578125" style="5" customWidth="1"/>
    <col min="15079" max="15079" width="17.85546875" style="5" customWidth="1"/>
    <col min="15080" max="15081" width="14.28515625" style="5" customWidth="1"/>
    <col min="15082" max="15309" width="7.28515625" style="5"/>
    <col min="15310" max="15310" width="11.28515625" style="5" customWidth="1"/>
    <col min="15311" max="15311" width="58.42578125" style="5" customWidth="1"/>
    <col min="15312" max="15312" width="17.28515625" style="5" customWidth="1"/>
    <col min="15313" max="15313" width="21.7109375" style="5" customWidth="1"/>
    <col min="15314" max="15314" width="12.7109375" style="5" customWidth="1"/>
    <col min="15315" max="15315" width="13.28515625" style="5" customWidth="1"/>
    <col min="15316" max="15316" width="12.85546875" style="5" customWidth="1"/>
    <col min="15317" max="15317" width="13.28515625" style="5" customWidth="1"/>
    <col min="15318" max="15318" width="15.140625" style="5" customWidth="1"/>
    <col min="15319" max="15319" width="17.42578125" style="5" customWidth="1"/>
    <col min="15320" max="15320" width="15.7109375" style="5" customWidth="1"/>
    <col min="15321" max="15321" width="18.85546875" style="5" customWidth="1"/>
    <col min="15322" max="15323" width="14.28515625" style="5" customWidth="1"/>
    <col min="15324" max="15324" width="16.7109375" style="5" customWidth="1"/>
    <col min="15325" max="15325" width="17" style="5" customWidth="1"/>
    <col min="15326" max="15329" width="14.28515625" style="5" customWidth="1"/>
    <col min="15330" max="15330" width="17" style="5" customWidth="1"/>
    <col min="15331" max="15331" width="16.7109375" style="5" customWidth="1"/>
    <col min="15332" max="15332" width="17.5703125" style="5" customWidth="1"/>
    <col min="15333" max="15333" width="18.5703125" style="5" customWidth="1"/>
    <col min="15334" max="15334" width="17.42578125" style="5" customWidth="1"/>
    <col min="15335" max="15335" width="17.85546875" style="5" customWidth="1"/>
    <col min="15336" max="15337" width="14.28515625" style="5" customWidth="1"/>
    <col min="15338" max="15565" width="7.28515625" style="5"/>
    <col min="15566" max="15566" width="11.28515625" style="5" customWidth="1"/>
    <col min="15567" max="15567" width="58.42578125" style="5" customWidth="1"/>
    <col min="15568" max="15568" width="17.28515625" style="5" customWidth="1"/>
    <col min="15569" max="15569" width="21.7109375" style="5" customWidth="1"/>
    <col min="15570" max="15570" width="12.7109375" style="5" customWidth="1"/>
    <col min="15571" max="15571" width="13.28515625" style="5" customWidth="1"/>
    <col min="15572" max="15572" width="12.85546875" style="5" customWidth="1"/>
    <col min="15573" max="15573" width="13.28515625" style="5" customWidth="1"/>
    <col min="15574" max="15574" width="15.140625" style="5" customWidth="1"/>
    <col min="15575" max="15575" width="17.42578125" style="5" customWidth="1"/>
    <col min="15576" max="15576" width="15.7109375" style="5" customWidth="1"/>
    <col min="15577" max="15577" width="18.85546875" style="5" customWidth="1"/>
    <col min="15578" max="15579" width="14.28515625" style="5" customWidth="1"/>
    <col min="15580" max="15580" width="16.7109375" style="5" customWidth="1"/>
    <col min="15581" max="15581" width="17" style="5" customWidth="1"/>
    <col min="15582" max="15585" width="14.28515625" style="5" customWidth="1"/>
    <col min="15586" max="15586" width="17" style="5" customWidth="1"/>
    <col min="15587" max="15587" width="16.7109375" style="5" customWidth="1"/>
    <col min="15588" max="15588" width="17.5703125" style="5" customWidth="1"/>
    <col min="15589" max="15589" width="18.5703125" style="5" customWidth="1"/>
    <col min="15590" max="15590" width="17.42578125" style="5" customWidth="1"/>
    <col min="15591" max="15591" width="17.85546875" style="5" customWidth="1"/>
    <col min="15592" max="15593" width="14.28515625" style="5" customWidth="1"/>
    <col min="15594" max="15821" width="7.28515625" style="5"/>
    <col min="15822" max="15822" width="11.28515625" style="5" customWidth="1"/>
    <col min="15823" max="15823" width="58.42578125" style="5" customWidth="1"/>
    <col min="15824" max="15824" width="17.28515625" style="5" customWidth="1"/>
    <col min="15825" max="15825" width="21.7109375" style="5" customWidth="1"/>
    <col min="15826" max="15826" width="12.7109375" style="5" customWidth="1"/>
    <col min="15827" max="15827" width="13.28515625" style="5" customWidth="1"/>
    <col min="15828" max="15828" width="12.85546875" style="5" customWidth="1"/>
    <col min="15829" max="15829" width="13.28515625" style="5" customWidth="1"/>
    <col min="15830" max="15830" width="15.140625" style="5" customWidth="1"/>
    <col min="15831" max="15831" width="17.42578125" style="5" customWidth="1"/>
    <col min="15832" max="15832" width="15.7109375" style="5" customWidth="1"/>
    <col min="15833" max="15833" width="18.85546875" style="5" customWidth="1"/>
    <col min="15834" max="15835" width="14.28515625" style="5" customWidth="1"/>
    <col min="15836" max="15836" width="16.7109375" style="5" customWidth="1"/>
    <col min="15837" max="15837" width="17" style="5" customWidth="1"/>
    <col min="15838" max="15841" width="14.28515625" style="5" customWidth="1"/>
    <col min="15842" max="15842" width="17" style="5" customWidth="1"/>
    <col min="15843" max="15843" width="16.7109375" style="5" customWidth="1"/>
    <col min="15844" max="15844" width="17.5703125" style="5" customWidth="1"/>
    <col min="15845" max="15845" width="18.5703125" style="5" customWidth="1"/>
    <col min="15846" max="15846" width="17.42578125" style="5" customWidth="1"/>
    <col min="15847" max="15847" width="17.85546875" style="5" customWidth="1"/>
    <col min="15848" max="15849" width="14.28515625" style="5" customWidth="1"/>
    <col min="15850" max="16077" width="7.28515625" style="5"/>
    <col min="16078" max="16078" width="11.28515625" style="5" customWidth="1"/>
    <col min="16079" max="16079" width="58.42578125" style="5" customWidth="1"/>
    <col min="16080" max="16080" width="17.28515625" style="5" customWidth="1"/>
    <col min="16081" max="16081" width="21.7109375" style="5" customWidth="1"/>
    <col min="16082" max="16082" width="12.7109375" style="5" customWidth="1"/>
    <col min="16083" max="16083" width="13.28515625" style="5" customWidth="1"/>
    <col min="16084" max="16084" width="12.85546875" style="5" customWidth="1"/>
    <col min="16085" max="16085" width="13.28515625" style="5" customWidth="1"/>
    <col min="16086" max="16086" width="15.140625" style="5" customWidth="1"/>
    <col min="16087" max="16087" width="17.42578125" style="5" customWidth="1"/>
    <col min="16088" max="16088" width="15.7109375" style="5" customWidth="1"/>
    <col min="16089" max="16089" width="18.85546875" style="5" customWidth="1"/>
    <col min="16090" max="16091" width="14.28515625" style="5" customWidth="1"/>
    <col min="16092" max="16092" width="16.7109375" style="5" customWidth="1"/>
    <col min="16093" max="16093" width="17" style="5" customWidth="1"/>
    <col min="16094" max="16097" width="14.28515625" style="5" customWidth="1"/>
    <col min="16098" max="16098" width="17" style="5" customWidth="1"/>
    <col min="16099" max="16099" width="16.7109375" style="5" customWidth="1"/>
    <col min="16100" max="16100" width="17.5703125" style="5" customWidth="1"/>
    <col min="16101" max="16101" width="18.5703125" style="5" customWidth="1"/>
    <col min="16102" max="16102" width="17.42578125" style="5" customWidth="1"/>
    <col min="16103" max="16103" width="17.85546875" style="5" customWidth="1"/>
    <col min="16104" max="16105" width="14.28515625" style="5" customWidth="1"/>
    <col min="16106" max="16384" width="7.28515625" style="5"/>
  </cols>
  <sheetData>
    <row r="1" spans="1:7" x14ac:dyDescent="0.4">
      <c r="A1" s="1" t="s">
        <v>0</v>
      </c>
    </row>
    <row r="2" spans="1:7" s="10" customFormat="1" ht="15.75" customHeight="1" x14ac:dyDescent="0.4">
      <c r="A2" s="6"/>
      <c r="B2" s="7"/>
      <c r="C2" s="8"/>
      <c r="D2" s="9"/>
      <c r="E2" s="9"/>
      <c r="F2" s="9"/>
      <c r="G2" s="9"/>
    </row>
    <row r="3" spans="1:7" s="10" customFormat="1" ht="28.5" customHeight="1" x14ac:dyDescent="0.4">
      <c r="A3" s="11" t="s">
        <v>1</v>
      </c>
      <c r="B3" s="7"/>
      <c r="C3" s="8"/>
      <c r="D3" s="9"/>
      <c r="E3" s="9"/>
      <c r="F3" s="9"/>
      <c r="G3" s="9"/>
    </row>
    <row r="4" spans="1:7" s="10" customFormat="1" x14ac:dyDescent="0.4">
      <c r="A4" s="8"/>
      <c r="B4" s="158"/>
      <c r="C4" s="158"/>
      <c r="D4" s="9"/>
      <c r="E4" s="9"/>
      <c r="F4" s="9"/>
      <c r="G4" s="9"/>
    </row>
    <row r="5" spans="1:7" s="10" customFormat="1" x14ac:dyDescent="0.4">
      <c r="A5" s="11" t="s">
        <v>2</v>
      </c>
      <c r="B5" s="7"/>
      <c r="C5" s="8"/>
      <c r="D5" s="9"/>
      <c r="E5" s="9"/>
      <c r="F5" s="9"/>
      <c r="G5" s="9"/>
    </row>
    <row r="6" spans="1:7" s="10" customFormat="1" ht="14.25" customHeight="1" thickBot="1" x14ac:dyDescent="0.45">
      <c r="A6" s="8"/>
      <c r="B6" s="7"/>
      <c r="C6" s="8"/>
      <c r="D6" s="9"/>
      <c r="E6" s="9"/>
      <c r="F6" s="9"/>
      <c r="G6" s="9"/>
    </row>
    <row r="7" spans="1:7" s="10" customFormat="1" ht="47.25" customHeight="1" thickBot="1" x14ac:dyDescent="0.45">
      <c r="A7" s="144" t="s">
        <v>3</v>
      </c>
      <c r="B7" s="146" t="s">
        <v>4</v>
      </c>
      <c r="C7" s="51" t="s">
        <v>5</v>
      </c>
      <c r="D7" s="114" t="s">
        <v>6</v>
      </c>
      <c r="E7" s="114" t="s">
        <v>7</v>
      </c>
      <c r="F7" s="114" t="s">
        <v>8</v>
      </c>
      <c r="G7" s="114" t="s">
        <v>84</v>
      </c>
    </row>
    <row r="8" spans="1:7" s="10" customFormat="1" ht="93.75" customHeight="1" thickBot="1" x14ac:dyDescent="0.45">
      <c r="A8" s="145"/>
      <c r="B8" s="147"/>
      <c r="C8" s="14" t="s">
        <v>115</v>
      </c>
      <c r="D8" s="15" t="s">
        <v>115</v>
      </c>
      <c r="E8" s="15" t="s">
        <v>115</v>
      </c>
      <c r="F8" s="15" t="s">
        <v>115</v>
      </c>
      <c r="G8" s="15" t="s">
        <v>115</v>
      </c>
    </row>
    <row r="9" spans="1:7" s="10" customFormat="1" ht="73.5" customHeight="1" thickBot="1" x14ac:dyDescent="0.45">
      <c r="A9" s="16">
        <v>405</v>
      </c>
      <c r="B9" s="17" t="s">
        <v>11</v>
      </c>
      <c r="C9" s="18">
        <v>25</v>
      </c>
      <c r="D9" s="19">
        <v>0.35</v>
      </c>
      <c r="E9" s="19">
        <v>1.2749999999999999</v>
      </c>
      <c r="F9" s="19">
        <v>2.4</v>
      </c>
      <c r="G9" s="19">
        <v>23</v>
      </c>
    </row>
    <row r="10" spans="1:7" s="10" customFormat="1" ht="73.5" customHeight="1" thickBot="1" x14ac:dyDescent="0.45">
      <c r="A10" s="16">
        <v>138</v>
      </c>
      <c r="B10" s="17" t="s">
        <v>12</v>
      </c>
      <c r="C10" s="18" t="s">
        <v>13</v>
      </c>
      <c r="D10" s="19">
        <v>2.5</v>
      </c>
      <c r="E10" s="19">
        <v>3</v>
      </c>
      <c r="F10" s="19">
        <v>18.3</v>
      </c>
      <c r="G10" s="19">
        <v>113</v>
      </c>
    </row>
    <row r="11" spans="1:7" s="10" customFormat="1" ht="73.5" customHeight="1" thickBot="1" x14ac:dyDescent="0.45">
      <c r="A11" s="16">
        <v>433</v>
      </c>
      <c r="B11" s="20" t="s">
        <v>38</v>
      </c>
      <c r="C11" s="18" t="s">
        <v>72</v>
      </c>
      <c r="D11" s="19">
        <v>12.24</v>
      </c>
      <c r="E11" s="19">
        <v>4.7200000000000006</v>
      </c>
      <c r="F11" s="19">
        <v>3.12</v>
      </c>
      <c r="G11" s="19">
        <v>105.60000000000001</v>
      </c>
    </row>
    <row r="12" spans="1:7" s="10" customFormat="1" ht="73.5" customHeight="1" thickBot="1" x14ac:dyDescent="0.45">
      <c r="A12" s="16">
        <v>516</v>
      </c>
      <c r="B12" s="20" t="s">
        <v>14</v>
      </c>
      <c r="C12" s="30">
        <v>120</v>
      </c>
      <c r="D12" s="34">
        <v>4.2</v>
      </c>
      <c r="E12" s="34">
        <v>4.92</v>
      </c>
      <c r="F12" s="34">
        <v>28.2</v>
      </c>
      <c r="G12" s="34">
        <v>176.4</v>
      </c>
    </row>
    <row r="13" spans="1:7" s="10" customFormat="1" ht="73.5" customHeight="1" thickBot="1" x14ac:dyDescent="0.45">
      <c r="A13" s="16">
        <v>701</v>
      </c>
      <c r="B13" s="20" t="s">
        <v>15</v>
      </c>
      <c r="C13" s="18">
        <v>200</v>
      </c>
      <c r="D13" s="19">
        <v>0.1</v>
      </c>
      <c r="E13" s="19">
        <v>0</v>
      </c>
      <c r="F13" s="19">
        <v>26.4</v>
      </c>
      <c r="G13" s="19">
        <v>102</v>
      </c>
    </row>
    <row r="14" spans="1:7" s="10" customFormat="1" ht="73.5" customHeight="1" thickBot="1" x14ac:dyDescent="0.45">
      <c r="A14" s="16"/>
      <c r="B14" s="20" t="s">
        <v>17</v>
      </c>
      <c r="C14" s="18">
        <v>32.5</v>
      </c>
      <c r="D14" s="19">
        <v>2.5024999999999999</v>
      </c>
      <c r="E14" s="19">
        <v>0.45500000000000002</v>
      </c>
      <c r="F14" s="19">
        <v>12.2525</v>
      </c>
      <c r="G14" s="19">
        <v>65</v>
      </c>
    </row>
    <row r="15" spans="1:7" s="10" customFormat="1" ht="73.5" customHeight="1" thickBot="1" x14ac:dyDescent="0.45">
      <c r="A15" s="16"/>
      <c r="B15" s="23" t="s">
        <v>18</v>
      </c>
      <c r="C15" s="18"/>
      <c r="D15" s="19">
        <f>SUM(D9:D14)</f>
        <v>21.892500000000002</v>
      </c>
      <c r="E15" s="19">
        <f>SUM(E9:E14)</f>
        <v>14.370000000000001</v>
      </c>
      <c r="F15" s="19">
        <f>SUM(F9:F14)</f>
        <v>90.672499999999985</v>
      </c>
      <c r="G15" s="19">
        <f>SUM(G9:G14)</f>
        <v>585</v>
      </c>
    </row>
    <row r="16" spans="1:7" s="10" customFormat="1" ht="40.5" customHeight="1" thickBot="1" x14ac:dyDescent="0.45">
      <c r="A16" s="16"/>
      <c r="B16" s="23" t="s">
        <v>19</v>
      </c>
      <c r="C16" s="18"/>
      <c r="D16" s="19">
        <f t="shared" ref="D16:G16" si="0">D15</f>
        <v>21.892500000000002</v>
      </c>
      <c r="E16" s="19">
        <f t="shared" si="0"/>
        <v>14.370000000000001</v>
      </c>
      <c r="F16" s="19">
        <f t="shared" si="0"/>
        <v>90.672499999999985</v>
      </c>
      <c r="G16" s="19">
        <f t="shared" si="0"/>
        <v>585</v>
      </c>
    </row>
    <row r="17" spans="1:7" s="10" customFormat="1" ht="40.5" customHeight="1" x14ac:dyDescent="0.4">
      <c r="A17" s="24"/>
      <c r="B17" s="25"/>
      <c r="C17" s="24"/>
      <c r="D17" s="26"/>
      <c r="E17" s="26"/>
      <c r="F17" s="26"/>
      <c r="G17" s="26"/>
    </row>
    <row r="18" spans="1:7" s="10" customFormat="1" ht="40.5" customHeight="1" x14ac:dyDescent="0.4">
      <c r="A18" s="24"/>
      <c r="B18" s="25"/>
      <c r="C18" s="24"/>
      <c r="D18" s="26"/>
      <c r="E18" s="26"/>
      <c r="F18" s="26"/>
      <c r="G18" s="26"/>
    </row>
    <row r="19" spans="1:7" s="10" customFormat="1" ht="40.5" customHeight="1" x14ac:dyDescent="0.4">
      <c r="A19" s="24"/>
      <c r="B19" s="25"/>
      <c r="C19" s="24"/>
      <c r="D19" s="26"/>
      <c r="E19" s="26"/>
      <c r="F19" s="26"/>
      <c r="G19" s="26"/>
    </row>
    <row r="20" spans="1:7" s="10" customFormat="1" x14ac:dyDescent="0.4">
      <c r="A20" s="24"/>
      <c r="B20" s="25"/>
      <c r="C20" s="24"/>
      <c r="D20" s="26"/>
      <c r="E20" s="26"/>
      <c r="F20" s="26"/>
      <c r="G20" s="26"/>
    </row>
    <row r="21" spans="1:7" s="10" customFormat="1" x14ac:dyDescent="0.4">
      <c r="A21" s="11" t="s">
        <v>20</v>
      </c>
      <c r="B21" s="7"/>
      <c r="C21" s="8"/>
      <c r="D21" s="9"/>
      <c r="E21" s="9"/>
      <c r="F21" s="9"/>
      <c r="G21" s="9"/>
    </row>
    <row r="22" spans="1:7" s="10" customFormat="1" x14ac:dyDescent="0.4">
      <c r="A22" s="8"/>
      <c r="B22" s="7"/>
      <c r="C22" s="8"/>
      <c r="D22" s="9"/>
      <c r="E22" s="9"/>
      <c r="F22" s="9"/>
      <c r="G22" s="9"/>
    </row>
    <row r="23" spans="1:7" s="10" customFormat="1" x14ac:dyDescent="0.4">
      <c r="A23" s="11" t="s">
        <v>2</v>
      </c>
      <c r="B23" s="7"/>
      <c r="C23" s="8"/>
      <c r="D23" s="9"/>
      <c r="E23" s="9"/>
      <c r="F23" s="9"/>
      <c r="G23" s="9"/>
    </row>
    <row r="24" spans="1:7" s="10" customFormat="1" ht="28.5" thickBot="1" x14ac:dyDescent="0.45">
      <c r="A24" s="8"/>
      <c r="B24" s="7"/>
      <c r="C24" s="8"/>
      <c r="D24" s="9"/>
      <c r="E24" s="9"/>
      <c r="F24" s="9"/>
      <c r="G24" s="9"/>
    </row>
    <row r="25" spans="1:7" s="10" customFormat="1" ht="42" customHeight="1" thickBot="1" x14ac:dyDescent="0.45">
      <c r="A25" s="144" t="s">
        <v>3</v>
      </c>
      <c r="B25" s="146" t="s">
        <v>4</v>
      </c>
      <c r="C25" s="51" t="s">
        <v>5</v>
      </c>
      <c r="D25" s="114" t="s">
        <v>6</v>
      </c>
      <c r="E25" s="114" t="s">
        <v>7</v>
      </c>
      <c r="F25" s="114" t="s">
        <v>8</v>
      </c>
      <c r="G25" s="114" t="s">
        <v>84</v>
      </c>
    </row>
    <row r="26" spans="1:7" s="10" customFormat="1" ht="54.75" thickBot="1" x14ac:dyDescent="0.45">
      <c r="A26" s="145"/>
      <c r="B26" s="147"/>
      <c r="C26" s="14" t="s">
        <v>115</v>
      </c>
      <c r="D26" s="15" t="s">
        <v>115</v>
      </c>
      <c r="E26" s="15" t="s">
        <v>115</v>
      </c>
      <c r="F26" s="15" t="s">
        <v>115</v>
      </c>
      <c r="G26" s="15" t="s">
        <v>115</v>
      </c>
    </row>
    <row r="27" spans="1:7" s="10" customFormat="1" ht="68.25" customHeight="1" thickBot="1" x14ac:dyDescent="0.45">
      <c r="A27" s="16">
        <v>41</v>
      </c>
      <c r="B27" s="17" t="s">
        <v>77</v>
      </c>
      <c r="C27" s="18">
        <v>25</v>
      </c>
      <c r="D27" s="19">
        <v>0.31</v>
      </c>
      <c r="E27" s="19">
        <v>2.5000000000000001E-2</v>
      </c>
      <c r="F27" s="19">
        <v>2.9049999999999998</v>
      </c>
      <c r="G27" s="19">
        <v>13.074999999999999</v>
      </c>
    </row>
    <row r="28" spans="1:7" s="10" customFormat="1" ht="68.25" customHeight="1" thickBot="1" x14ac:dyDescent="0.45">
      <c r="A28" s="16">
        <v>155</v>
      </c>
      <c r="B28" s="17" t="s">
        <v>21</v>
      </c>
      <c r="C28" s="18" t="s">
        <v>13</v>
      </c>
      <c r="D28" s="19">
        <v>1.8</v>
      </c>
      <c r="E28" s="19">
        <v>2.4</v>
      </c>
      <c r="F28" s="19">
        <v>14.1</v>
      </c>
      <c r="G28" s="19">
        <v>87</v>
      </c>
    </row>
    <row r="29" spans="1:7" s="10" customFormat="1" ht="68.25" customHeight="1" thickBot="1" x14ac:dyDescent="0.45">
      <c r="A29" s="16">
        <v>496</v>
      </c>
      <c r="B29" s="20" t="s">
        <v>78</v>
      </c>
      <c r="C29" s="18" t="s">
        <v>75</v>
      </c>
      <c r="D29" s="19">
        <v>10.44</v>
      </c>
      <c r="E29" s="19">
        <v>10.5</v>
      </c>
      <c r="F29" s="19">
        <v>11.58</v>
      </c>
      <c r="G29" s="19">
        <v>183.6</v>
      </c>
    </row>
    <row r="30" spans="1:7" s="10" customFormat="1" ht="68.25" customHeight="1" thickBot="1" x14ac:dyDescent="0.45">
      <c r="A30" s="16">
        <v>508</v>
      </c>
      <c r="B30" s="20" t="s">
        <v>30</v>
      </c>
      <c r="C30" s="18">
        <v>120</v>
      </c>
      <c r="D30" s="19">
        <v>6.9600000000000009</v>
      </c>
      <c r="E30" s="19">
        <v>6.2399999999999993</v>
      </c>
      <c r="F30" s="19">
        <v>34.08</v>
      </c>
      <c r="G30" s="19">
        <v>223.20000000000002</v>
      </c>
    </row>
    <row r="31" spans="1:7" s="10" customFormat="1" ht="68.25" customHeight="1" thickBot="1" x14ac:dyDescent="0.45">
      <c r="A31" s="27">
        <v>639</v>
      </c>
      <c r="B31" s="17" t="s">
        <v>23</v>
      </c>
      <c r="C31" s="28">
        <v>200</v>
      </c>
      <c r="D31" s="21">
        <v>0.6</v>
      </c>
      <c r="E31" s="21">
        <v>0</v>
      </c>
      <c r="F31" s="21">
        <v>31.4</v>
      </c>
      <c r="G31" s="21">
        <v>124</v>
      </c>
    </row>
    <row r="32" spans="1:7" s="10" customFormat="1" ht="68.25" customHeight="1" thickBot="1" x14ac:dyDescent="0.45">
      <c r="A32" s="16"/>
      <c r="B32" s="20" t="s">
        <v>17</v>
      </c>
      <c r="C32" s="18">
        <v>32.5</v>
      </c>
      <c r="D32" s="19">
        <v>2.5024999999999999</v>
      </c>
      <c r="E32" s="19">
        <v>0.45500000000000002</v>
      </c>
      <c r="F32" s="19">
        <v>12.2525</v>
      </c>
      <c r="G32" s="19">
        <v>65</v>
      </c>
    </row>
    <row r="33" spans="1:7" s="10" customFormat="1" ht="68.25" customHeight="1" thickBot="1" x14ac:dyDescent="0.45">
      <c r="A33" s="16"/>
      <c r="B33" s="23" t="s">
        <v>18</v>
      </c>
      <c r="C33" s="18"/>
      <c r="D33" s="19">
        <f>SUM(D27:D32)</f>
        <v>22.612500000000001</v>
      </c>
      <c r="E33" s="19">
        <f>SUM(E27:E32)</f>
        <v>19.619999999999997</v>
      </c>
      <c r="F33" s="19">
        <f>SUM(F27:F32)</f>
        <v>106.3175</v>
      </c>
      <c r="G33" s="19">
        <f>SUM(G27:G32)</f>
        <v>695.875</v>
      </c>
    </row>
    <row r="34" spans="1:7" s="10" customFormat="1" ht="39" customHeight="1" thickBot="1" x14ac:dyDescent="0.45">
      <c r="A34" s="16"/>
      <c r="B34" s="23" t="s">
        <v>19</v>
      </c>
      <c r="C34" s="18"/>
      <c r="D34" s="19">
        <f t="shared" ref="D34:G34" si="1">D33</f>
        <v>22.612500000000001</v>
      </c>
      <c r="E34" s="19">
        <f t="shared" si="1"/>
        <v>19.619999999999997</v>
      </c>
      <c r="F34" s="19">
        <f t="shared" si="1"/>
        <v>106.3175</v>
      </c>
      <c r="G34" s="19">
        <f t="shared" si="1"/>
        <v>695.875</v>
      </c>
    </row>
    <row r="35" spans="1:7" s="10" customFormat="1" x14ac:dyDescent="0.4">
      <c r="A35" s="6"/>
      <c r="B35" s="7"/>
      <c r="C35" s="8"/>
      <c r="D35" s="9"/>
      <c r="E35" s="9"/>
      <c r="F35" s="9"/>
      <c r="G35" s="9"/>
    </row>
    <row r="36" spans="1:7" s="10" customFormat="1" x14ac:dyDescent="0.4">
      <c r="A36" s="6"/>
      <c r="B36" s="7"/>
      <c r="C36" s="8"/>
      <c r="D36" s="9"/>
      <c r="E36" s="9"/>
      <c r="F36" s="9"/>
      <c r="G36" s="9"/>
    </row>
    <row r="37" spans="1:7" s="10" customFormat="1" x14ac:dyDescent="0.4">
      <c r="A37" s="11" t="s">
        <v>24</v>
      </c>
      <c r="B37" s="7"/>
      <c r="C37" s="8"/>
      <c r="D37" s="9"/>
      <c r="E37" s="9"/>
      <c r="F37" s="9"/>
      <c r="G37" s="9"/>
    </row>
    <row r="38" spans="1:7" s="10" customFormat="1" x14ac:dyDescent="0.4">
      <c r="A38" s="8"/>
      <c r="B38" s="7"/>
      <c r="C38" s="8"/>
      <c r="D38" s="9"/>
      <c r="E38" s="9"/>
      <c r="F38" s="9"/>
      <c r="G38" s="9"/>
    </row>
    <row r="39" spans="1:7" s="10" customFormat="1" x14ac:dyDescent="0.4">
      <c r="A39" s="11" t="s">
        <v>25</v>
      </c>
      <c r="B39" s="7"/>
      <c r="C39" s="8"/>
      <c r="D39" s="9"/>
      <c r="E39" s="9"/>
      <c r="F39" s="9"/>
      <c r="G39" s="9"/>
    </row>
    <row r="40" spans="1:7" s="10" customFormat="1" ht="19.5" customHeight="1" thickBot="1" x14ac:dyDescent="0.45">
      <c r="A40" s="8"/>
      <c r="B40" s="7"/>
      <c r="C40" s="8"/>
      <c r="D40" s="9"/>
      <c r="E40" s="9"/>
      <c r="F40" s="9"/>
      <c r="G40" s="9"/>
    </row>
    <row r="41" spans="1:7" s="10" customFormat="1" ht="42" customHeight="1" thickBot="1" x14ac:dyDescent="0.45">
      <c r="A41" s="144" t="s">
        <v>3</v>
      </c>
      <c r="B41" s="146" t="s">
        <v>4</v>
      </c>
      <c r="C41" s="51" t="s">
        <v>5</v>
      </c>
      <c r="D41" s="114" t="s">
        <v>6</v>
      </c>
      <c r="E41" s="114" t="s">
        <v>7</v>
      </c>
      <c r="F41" s="114" t="s">
        <v>8</v>
      </c>
      <c r="G41" s="114" t="s">
        <v>84</v>
      </c>
    </row>
    <row r="42" spans="1:7" s="10" customFormat="1" ht="83.25" customHeight="1" thickBot="1" x14ac:dyDescent="0.45">
      <c r="A42" s="145"/>
      <c r="B42" s="147"/>
      <c r="C42" s="14" t="s">
        <v>115</v>
      </c>
      <c r="D42" s="15" t="s">
        <v>115</v>
      </c>
      <c r="E42" s="15" t="s">
        <v>115</v>
      </c>
      <c r="F42" s="15" t="s">
        <v>115</v>
      </c>
      <c r="G42" s="15" t="s">
        <v>115</v>
      </c>
    </row>
    <row r="43" spans="1:7" s="10" customFormat="1" ht="66.75" customHeight="1" thickBot="1" x14ac:dyDescent="0.45">
      <c r="A43" s="16">
        <v>43</v>
      </c>
      <c r="B43" s="20" t="s">
        <v>26</v>
      </c>
      <c r="C43" s="18">
        <v>25</v>
      </c>
      <c r="D43" s="19">
        <v>0.35</v>
      </c>
      <c r="E43" s="19">
        <v>1.0249999999999999</v>
      </c>
      <c r="F43" s="19">
        <v>0.82499999999999996</v>
      </c>
      <c r="G43" s="19">
        <v>22</v>
      </c>
    </row>
    <row r="44" spans="1:7" s="10" customFormat="1" ht="66.75" customHeight="1" thickBot="1" x14ac:dyDescent="0.45">
      <c r="A44" s="16">
        <v>132</v>
      </c>
      <c r="B44" s="17" t="s">
        <v>27</v>
      </c>
      <c r="C44" s="18" t="s">
        <v>28</v>
      </c>
      <c r="D44" s="19">
        <v>3.26</v>
      </c>
      <c r="E44" s="19">
        <v>6.0000000000000009</v>
      </c>
      <c r="F44" s="19">
        <v>20.459999999999997</v>
      </c>
      <c r="G44" s="19">
        <v>151</v>
      </c>
    </row>
    <row r="45" spans="1:7" s="10" customFormat="1" ht="66.75" customHeight="1" thickBot="1" x14ac:dyDescent="0.45">
      <c r="A45" s="16">
        <v>431</v>
      </c>
      <c r="B45" s="17" t="s">
        <v>29</v>
      </c>
      <c r="C45" s="18" t="s">
        <v>72</v>
      </c>
      <c r="D45" s="19">
        <v>10.88</v>
      </c>
      <c r="E45" s="19">
        <v>10.88</v>
      </c>
      <c r="F45" s="19">
        <v>3.12</v>
      </c>
      <c r="G45" s="19">
        <v>156</v>
      </c>
    </row>
    <row r="46" spans="1:7" s="10" customFormat="1" ht="66.75" customHeight="1" thickBot="1" x14ac:dyDescent="0.45">
      <c r="A46" s="16">
        <v>520</v>
      </c>
      <c r="B46" s="20" t="s">
        <v>34</v>
      </c>
      <c r="C46" s="18">
        <v>120</v>
      </c>
      <c r="D46" s="19">
        <v>2.52</v>
      </c>
      <c r="E46" s="19">
        <v>5.3999999999999995</v>
      </c>
      <c r="F46" s="19">
        <v>17.52</v>
      </c>
      <c r="G46" s="19">
        <v>130.80000000000001</v>
      </c>
    </row>
    <row r="47" spans="1:7" s="10" customFormat="1" ht="66.75" customHeight="1" thickBot="1" x14ac:dyDescent="0.45">
      <c r="A47" s="16">
        <v>685</v>
      </c>
      <c r="B47" s="20" t="s">
        <v>55</v>
      </c>
      <c r="C47" s="18" t="s">
        <v>56</v>
      </c>
      <c r="D47" s="19">
        <v>0.2</v>
      </c>
      <c r="E47" s="19">
        <v>0</v>
      </c>
      <c r="F47" s="19">
        <v>15</v>
      </c>
      <c r="G47" s="19">
        <v>58</v>
      </c>
    </row>
    <row r="48" spans="1:7" s="10" customFormat="1" ht="66.75" customHeight="1" thickBot="1" x14ac:dyDescent="0.45">
      <c r="A48" s="16"/>
      <c r="B48" s="20" t="s">
        <v>17</v>
      </c>
      <c r="C48" s="18">
        <v>32.5</v>
      </c>
      <c r="D48" s="19">
        <v>2.5024999999999999</v>
      </c>
      <c r="E48" s="19">
        <v>0.45500000000000002</v>
      </c>
      <c r="F48" s="19">
        <v>12.2525</v>
      </c>
      <c r="G48" s="19">
        <v>65</v>
      </c>
    </row>
    <row r="49" spans="1:7" s="10" customFormat="1" ht="66.75" customHeight="1" thickBot="1" x14ac:dyDescent="0.45">
      <c r="A49" s="16"/>
      <c r="B49" s="23" t="s">
        <v>18</v>
      </c>
      <c r="C49" s="18"/>
      <c r="D49" s="19">
        <f>SUM(D43:D48)</f>
        <v>19.712500000000002</v>
      </c>
      <c r="E49" s="19">
        <f>SUM(E43:E48)</f>
        <v>23.759999999999998</v>
      </c>
      <c r="F49" s="19">
        <f>SUM(F43:F48)</f>
        <v>69.177499999999995</v>
      </c>
      <c r="G49" s="19">
        <f>SUM(G43:G48)</f>
        <v>582.79999999999995</v>
      </c>
    </row>
    <row r="50" spans="1:7" s="10" customFormat="1" ht="40.5" customHeight="1" thickBot="1" x14ac:dyDescent="0.45">
      <c r="A50" s="16"/>
      <c r="B50" s="23" t="s">
        <v>19</v>
      </c>
      <c r="C50" s="18"/>
      <c r="D50" s="19">
        <f t="shared" ref="D50:G50" si="2">D49</f>
        <v>19.712500000000002</v>
      </c>
      <c r="E50" s="19">
        <f t="shared" si="2"/>
        <v>23.759999999999998</v>
      </c>
      <c r="F50" s="19">
        <f t="shared" si="2"/>
        <v>69.177499999999995</v>
      </c>
      <c r="G50" s="19">
        <f t="shared" si="2"/>
        <v>582.79999999999995</v>
      </c>
    </row>
    <row r="51" spans="1:7" s="10" customFormat="1" x14ac:dyDescent="0.4">
      <c r="A51" s="6"/>
      <c r="B51" s="7"/>
      <c r="C51" s="8"/>
      <c r="D51" s="9"/>
      <c r="E51" s="9"/>
      <c r="F51" s="9"/>
      <c r="G51" s="9"/>
    </row>
    <row r="52" spans="1:7" s="10" customFormat="1" x14ac:dyDescent="0.4">
      <c r="A52" s="6"/>
      <c r="B52" s="7"/>
      <c r="C52" s="8"/>
      <c r="D52" s="9"/>
      <c r="E52" s="9"/>
      <c r="F52" s="9"/>
      <c r="G52" s="9"/>
    </row>
    <row r="53" spans="1:7" s="10" customFormat="1" x14ac:dyDescent="0.4">
      <c r="A53" s="6"/>
      <c r="B53" s="7"/>
      <c r="C53" s="8"/>
      <c r="D53" s="9"/>
      <c r="E53" s="9"/>
      <c r="F53" s="9"/>
      <c r="G53" s="9"/>
    </row>
    <row r="54" spans="1:7" s="10" customFormat="1" x14ac:dyDescent="0.4">
      <c r="A54" s="6"/>
      <c r="B54" s="7"/>
      <c r="C54" s="8"/>
      <c r="D54" s="9"/>
      <c r="E54" s="9"/>
      <c r="F54" s="9"/>
      <c r="G54" s="9"/>
    </row>
    <row r="55" spans="1:7" s="10" customFormat="1" x14ac:dyDescent="0.4">
      <c r="A55" s="11" t="s">
        <v>31</v>
      </c>
      <c r="B55" s="7"/>
      <c r="C55" s="8"/>
      <c r="D55" s="9"/>
      <c r="E55" s="9"/>
      <c r="F55" s="9"/>
      <c r="G55" s="9"/>
    </row>
    <row r="56" spans="1:7" s="10" customFormat="1" x14ac:dyDescent="0.4">
      <c r="A56" s="8"/>
      <c r="B56" s="7"/>
      <c r="C56" s="8"/>
      <c r="D56" s="9"/>
      <c r="E56" s="9"/>
      <c r="F56" s="9"/>
      <c r="G56" s="9"/>
    </row>
    <row r="57" spans="1:7" s="10" customFormat="1" x14ac:dyDescent="0.4">
      <c r="A57" s="11" t="s">
        <v>25</v>
      </c>
      <c r="B57" s="7"/>
      <c r="C57" s="8"/>
      <c r="D57" s="9"/>
      <c r="E57" s="9"/>
      <c r="F57" s="9"/>
      <c r="G57" s="9"/>
    </row>
    <row r="58" spans="1:7" s="10" customFormat="1" ht="28.5" thickBot="1" x14ac:dyDescent="0.45">
      <c r="A58" s="8"/>
      <c r="B58" s="7"/>
      <c r="C58" s="8"/>
      <c r="D58" s="9"/>
      <c r="E58" s="9"/>
      <c r="F58" s="9"/>
      <c r="G58" s="9"/>
    </row>
    <row r="59" spans="1:7" s="10" customFormat="1" ht="42" customHeight="1" thickBot="1" x14ac:dyDescent="0.45">
      <c r="A59" s="144" t="s">
        <v>3</v>
      </c>
      <c r="B59" s="146" t="s">
        <v>4</v>
      </c>
      <c r="C59" s="51" t="s">
        <v>5</v>
      </c>
      <c r="D59" s="114" t="s">
        <v>6</v>
      </c>
      <c r="E59" s="114" t="s">
        <v>7</v>
      </c>
      <c r="F59" s="114" t="s">
        <v>8</v>
      </c>
      <c r="G59" s="114" t="s">
        <v>84</v>
      </c>
    </row>
    <row r="60" spans="1:7" s="10" customFormat="1" ht="87" customHeight="1" thickBot="1" x14ac:dyDescent="0.45">
      <c r="A60" s="145"/>
      <c r="B60" s="147"/>
      <c r="C60" s="14" t="s">
        <v>115</v>
      </c>
      <c r="D60" s="15" t="s">
        <v>115</v>
      </c>
      <c r="E60" s="15" t="s">
        <v>115</v>
      </c>
      <c r="F60" s="15" t="s">
        <v>115</v>
      </c>
      <c r="G60" s="15" t="s">
        <v>115</v>
      </c>
    </row>
    <row r="61" spans="1:7" s="10" customFormat="1" ht="58.5" customHeight="1" thickBot="1" x14ac:dyDescent="0.45">
      <c r="A61" s="16">
        <v>71</v>
      </c>
      <c r="B61" s="17" t="s">
        <v>32</v>
      </c>
      <c r="C61" s="18">
        <v>25</v>
      </c>
      <c r="D61" s="19">
        <v>0.35</v>
      </c>
      <c r="E61" s="19">
        <v>2.5249999999999999</v>
      </c>
      <c r="F61" s="19">
        <v>1.7</v>
      </c>
      <c r="G61" s="19">
        <v>31</v>
      </c>
    </row>
    <row r="62" spans="1:7" s="10" customFormat="1" ht="58.5" customHeight="1" thickBot="1" x14ac:dyDescent="0.45">
      <c r="A62" s="16">
        <v>139</v>
      </c>
      <c r="B62" s="17" t="s">
        <v>33</v>
      </c>
      <c r="C62" s="18" t="s">
        <v>13</v>
      </c>
      <c r="D62" s="19">
        <v>7.6</v>
      </c>
      <c r="E62" s="19">
        <v>5.6999999999999993</v>
      </c>
      <c r="F62" s="19">
        <v>20</v>
      </c>
      <c r="G62" s="19">
        <v>163</v>
      </c>
    </row>
    <row r="63" spans="1:7" s="49" customFormat="1" ht="58.5" customHeight="1" thickBot="1" x14ac:dyDescent="0.4">
      <c r="A63" s="16">
        <v>374</v>
      </c>
      <c r="B63" s="20" t="s">
        <v>46</v>
      </c>
      <c r="C63" s="18" t="s">
        <v>74</v>
      </c>
      <c r="D63" s="19">
        <v>10.6</v>
      </c>
      <c r="E63" s="19">
        <v>5.0999999999999996</v>
      </c>
      <c r="F63" s="19">
        <v>5.6</v>
      </c>
      <c r="G63" s="21">
        <v>112</v>
      </c>
    </row>
    <row r="64" spans="1:7" s="10" customFormat="1" ht="58.5" customHeight="1" thickBot="1" x14ac:dyDescent="0.45">
      <c r="A64" s="16">
        <v>511</v>
      </c>
      <c r="B64" s="20" t="s">
        <v>22</v>
      </c>
      <c r="C64" s="18">
        <v>120</v>
      </c>
      <c r="D64" s="19">
        <v>3</v>
      </c>
      <c r="E64" s="19">
        <v>4.92</v>
      </c>
      <c r="F64" s="19">
        <v>30.84</v>
      </c>
      <c r="G64" s="19">
        <v>182.4</v>
      </c>
    </row>
    <row r="65" spans="1:7" s="10" customFormat="1" ht="58.5" customHeight="1" thickBot="1" x14ac:dyDescent="0.45">
      <c r="A65" s="16">
        <v>701</v>
      </c>
      <c r="B65" s="20" t="s">
        <v>15</v>
      </c>
      <c r="C65" s="18">
        <v>200</v>
      </c>
      <c r="D65" s="19">
        <v>0.1</v>
      </c>
      <c r="E65" s="19">
        <v>0</v>
      </c>
      <c r="F65" s="19">
        <v>26.4</v>
      </c>
      <c r="G65" s="19">
        <v>102</v>
      </c>
    </row>
    <row r="66" spans="1:7" s="10" customFormat="1" ht="58.5" customHeight="1" thickBot="1" x14ac:dyDescent="0.45">
      <c r="A66" s="16"/>
      <c r="B66" s="20" t="s">
        <v>17</v>
      </c>
      <c r="C66" s="18">
        <v>32.5</v>
      </c>
      <c r="D66" s="19">
        <v>2.5024999999999999</v>
      </c>
      <c r="E66" s="19">
        <v>0.45500000000000002</v>
      </c>
      <c r="F66" s="19">
        <v>12.2525</v>
      </c>
      <c r="G66" s="19">
        <v>65</v>
      </c>
    </row>
    <row r="67" spans="1:7" s="10" customFormat="1" ht="58.5" customHeight="1" thickBot="1" x14ac:dyDescent="0.45">
      <c r="A67" s="16"/>
      <c r="B67" s="23" t="s">
        <v>18</v>
      </c>
      <c r="C67" s="18"/>
      <c r="D67" s="19">
        <f>SUM(D61:D66)</f>
        <v>24.1525</v>
      </c>
      <c r="E67" s="19">
        <f>SUM(E61:E66)</f>
        <v>18.699999999999996</v>
      </c>
      <c r="F67" s="19">
        <f>SUM(F61:F66)</f>
        <v>96.79249999999999</v>
      </c>
      <c r="G67" s="19">
        <f>SUM(G61:G66)</f>
        <v>655.4</v>
      </c>
    </row>
    <row r="68" spans="1:7" s="10" customFormat="1" ht="50.1" customHeight="1" thickBot="1" x14ac:dyDescent="0.45">
      <c r="A68" s="16"/>
      <c r="B68" s="23" t="s">
        <v>19</v>
      </c>
      <c r="C68" s="18"/>
      <c r="D68" s="19">
        <f t="shared" ref="D68:G68" si="3">D67</f>
        <v>24.1525</v>
      </c>
      <c r="E68" s="19">
        <f t="shared" si="3"/>
        <v>18.699999999999996</v>
      </c>
      <c r="F68" s="19">
        <f t="shared" si="3"/>
        <v>96.79249999999999</v>
      </c>
      <c r="G68" s="19">
        <f t="shared" si="3"/>
        <v>655.4</v>
      </c>
    </row>
    <row r="69" spans="1:7" s="10" customFormat="1" ht="50.1" customHeight="1" x14ac:dyDescent="0.4">
      <c r="A69" s="8"/>
      <c r="B69" s="7"/>
      <c r="C69" s="8"/>
      <c r="D69" s="9"/>
      <c r="E69" s="9"/>
      <c r="F69" s="9"/>
      <c r="G69" s="9"/>
    </row>
    <row r="70" spans="1:7" s="10" customFormat="1" ht="49.5" customHeight="1" x14ac:dyDescent="0.4">
      <c r="A70" s="11" t="s">
        <v>35</v>
      </c>
      <c r="B70" s="29"/>
      <c r="C70" s="8"/>
      <c r="D70" s="9"/>
      <c r="E70" s="9"/>
      <c r="F70" s="9"/>
      <c r="G70" s="9"/>
    </row>
    <row r="71" spans="1:7" s="10" customFormat="1" x14ac:dyDescent="0.4">
      <c r="A71" s="8"/>
      <c r="B71" s="7"/>
      <c r="C71" s="8"/>
      <c r="D71" s="9"/>
      <c r="E71" s="9"/>
      <c r="F71" s="9"/>
      <c r="G71" s="9"/>
    </row>
    <row r="72" spans="1:7" s="10" customFormat="1" x14ac:dyDescent="0.4">
      <c r="A72" s="11" t="s">
        <v>25</v>
      </c>
      <c r="B72" s="7"/>
      <c r="C72" s="8"/>
      <c r="D72" s="26"/>
      <c r="E72" s="26"/>
      <c r="F72" s="26"/>
      <c r="G72" s="26"/>
    </row>
    <row r="73" spans="1:7" s="10" customFormat="1" ht="28.5" thickBot="1" x14ac:dyDescent="0.45">
      <c r="A73" s="8"/>
      <c r="B73" s="7"/>
      <c r="C73" s="8"/>
      <c r="D73" s="9"/>
      <c r="E73" s="9"/>
      <c r="F73" s="9"/>
      <c r="G73" s="9"/>
    </row>
    <row r="74" spans="1:7" s="10" customFormat="1" ht="42" customHeight="1" thickBot="1" x14ac:dyDescent="0.45">
      <c r="A74" s="144" t="s">
        <v>3</v>
      </c>
      <c r="B74" s="146" t="s">
        <v>4</v>
      </c>
      <c r="C74" s="51" t="s">
        <v>5</v>
      </c>
      <c r="D74" s="114" t="s">
        <v>6</v>
      </c>
      <c r="E74" s="114" t="s">
        <v>7</v>
      </c>
      <c r="F74" s="114" t="s">
        <v>8</v>
      </c>
      <c r="G74" s="114" t="s">
        <v>84</v>
      </c>
    </row>
    <row r="75" spans="1:7" s="10" customFormat="1" ht="54.75" thickBot="1" x14ac:dyDescent="0.45">
      <c r="A75" s="145"/>
      <c r="B75" s="147"/>
      <c r="C75" s="14" t="s">
        <v>115</v>
      </c>
      <c r="D75" s="15" t="s">
        <v>115</v>
      </c>
      <c r="E75" s="15" t="s">
        <v>115</v>
      </c>
      <c r="F75" s="15" t="s">
        <v>115</v>
      </c>
      <c r="G75" s="15" t="s">
        <v>115</v>
      </c>
    </row>
    <row r="76" spans="1:7" s="10" customFormat="1" ht="63" customHeight="1" thickBot="1" x14ac:dyDescent="0.45">
      <c r="A76" s="16">
        <v>25</v>
      </c>
      <c r="B76" s="17" t="s">
        <v>36</v>
      </c>
      <c r="C76" s="18">
        <v>25</v>
      </c>
      <c r="D76" s="19">
        <v>0.35</v>
      </c>
      <c r="E76" s="19">
        <v>2.5249999999999999</v>
      </c>
      <c r="F76" s="19">
        <v>1.7</v>
      </c>
      <c r="G76" s="19">
        <v>31</v>
      </c>
    </row>
    <row r="77" spans="1:7" s="10" customFormat="1" ht="63" customHeight="1" thickBot="1" x14ac:dyDescent="0.45">
      <c r="A77" s="16">
        <v>110</v>
      </c>
      <c r="B77" s="17" t="s">
        <v>37</v>
      </c>
      <c r="C77" s="18" t="s">
        <v>28</v>
      </c>
      <c r="D77" s="19">
        <v>2.2599999999999998</v>
      </c>
      <c r="E77" s="19">
        <v>6.7</v>
      </c>
      <c r="F77" s="19">
        <v>13.46</v>
      </c>
      <c r="G77" s="19">
        <v>122</v>
      </c>
    </row>
    <row r="78" spans="1:7" s="10" customFormat="1" ht="63" customHeight="1" thickBot="1" x14ac:dyDescent="0.45">
      <c r="A78" s="127">
        <v>451</v>
      </c>
      <c r="B78" s="129" t="s">
        <v>134</v>
      </c>
      <c r="C78" s="131" t="s">
        <v>75</v>
      </c>
      <c r="D78" s="131">
        <v>8.34</v>
      </c>
      <c r="E78" s="132">
        <v>3.9</v>
      </c>
      <c r="F78" s="131">
        <v>2.4</v>
      </c>
      <c r="G78" s="131">
        <v>154.24</v>
      </c>
    </row>
    <row r="79" spans="1:7" s="10" customFormat="1" ht="63" customHeight="1" thickBot="1" x14ac:dyDescent="0.45">
      <c r="A79" s="16">
        <v>508</v>
      </c>
      <c r="B79" s="20" t="s">
        <v>14</v>
      </c>
      <c r="C79" s="30">
        <v>120</v>
      </c>
      <c r="D79" s="34">
        <v>4.2</v>
      </c>
      <c r="E79" s="34">
        <v>4.92</v>
      </c>
      <c r="F79" s="34">
        <v>28.2</v>
      </c>
      <c r="G79" s="34">
        <v>176.4</v>
      </c>
    </row>
    <row r="80" spans="1:7" s="10" customFormat="1" ht="63" customHeight="1" thickBot="1" x14ac:dyDescent="0.45">
      <c r="A80" s="30">
        <v>700</v>
      </c>
      <c r="B80" s="31" t="s">
        <v>39</v>
      </c>
      <c r="C80" s="30">
        <v>200</v>
      </c>
      <c r="D80" s="34">
        <v>1</v>
      </c>
      <c r="E80" s="19">
        <v>0</v>
      </c>
      <c r="F80" s="19">
        <v>24.9</v>
      </c>
      <c r="G80" s="21">
        <v>97</v>
      </c>
    </row>
    <row r="81" spans="1:7" s="10" customFormat="1" ht="63" customHeight="1" thickBot="1" x14ac:dyDescent="0.45">
      <c r="A81" s="16"/>
      <c r="B81" s="20" t="s">
        <v>17</v>
      </c>
      <c r="C81" s="18">
        <v>32.5</v>
      </c>
      <c r="D81" s="19">
        <v>2.5024999999999999</v>
      </c>
      <c r="E81" s="19">
        <v>0.45500000000000002</v>
      </c>
      <c r="F81" s="19">
        <v>12.2525</v>
      </c>
      <c r="G81" s="19">
        <v>65</v>
      </c>
    </row>
    <row r="82" spans="1:7" s="10" customFormat="1" ht="63" customHeight="1" thickBot="1" x14ac:dyDescent="0.45">
      <c r="A82" s="16"/>
      <c r="B82" s="23" t="s">
        <v>18</v>
      </c>
      <c r="C82" s="18"/>
      <c r="D82" s="19">
        <f>SUM(D76:D81)</f>
        <v>18.6525</v>
      </c>
      <c r="E82" s="19">
        <f>SUM(E76:E81)</f>
        <v>18.5</v>
      </c>
      <c r="F82" s="19">
        <f>SUM(F76:F81)</f>
        <v>82.912499999999994</v>
      </c>
      <c r="G82" s="19">
        <f>SUM(G76:G81)</f>
        <v>645.64</v>
      </c>
    </row>
    <row r="83" spans="1:7" s="10" customFormat="1" ht="50.1" customHeight="1" thickBot="1" x14ac:dyDescent="0.45">
      <c r="A83" s="16"/>
      <c r="B83" s="23" t="s">
        <v>19</v>
      </c>
      <c r="C83" s="18"/>
      <c r="D83" s="19">
        <f t="shared" ref="D83:G83" si="4">D82</f>
        <v>18.6525</v>
      </c>
      <c r="E83" s="19">
        <f t="shared" si="4"/>
        <v>18.5</v>
      </c>
      <c r="F83" s="19">
        <f t="shared" si="4"/>
        <v>82.912499999999994</v>
      </c>
      <c r="G83" s="19">
        <f t="shared" si="4"/>
        <v>645.64</v>
      </c>
    </row>
    <row r="84" spans="1:7" s="10" customFormat="1" ht="50.1" customHeight="1" x14ac:dyDescent="0.4">
      <c r="A84" s="8"/>
      <c r="B84" s="7"/>
      <c r="C84" s="8"/>
      <c r="D84" s="9"/>
      <c r="E84" s="9"/>
      <c r="F84" s="9"/>
      <c r="G84" s="9"/>
    </row>
    <row r="85" spans="1:7" s="10" customFormat="1" ht="39.75" customHeight="1" x14ac:dyDescent="0.4">
      <c r="A85" s="11" t="s">
        <v>40</v>
      </c>
      <c r="B85" s="29"/>
      <c r="C85" s="8"/>
      <c r="D85" s="9"/>
      <c r="E85" s="9"/>
      <c r="F85" s="9"/>
      <c r="G85" s="9"/>
    </row>
    <row r="86" spans="1:7" s="10" customFormat="1" ht="30.75" customHeight="1" x14ac:dyDescent="0.4">
      <c r="A86" s="6"/>
      <c r="B86" s="7"/>
      <c r="C86" s="8"/>
      <c r="D86" s="9"/>
      <c r="E86" s="9"/>
      <c r="F86" s="9"/>
      <c r="G86" s="9"/>
    </row>
    <row r="87" spans="1:7" s="10" customFormat="1" ht="39.75" customHeight="1" x14ac:dyDescent="0.4">
      <c r="A87" s="11" t="s">
        <v>41</v>
      </c>
      <c r="B87" s="7"/>
      <c r="C87" s="8"/>
      <c r="D87" s="9"/>
      <c r="E87" s="9"/>
      <c r="F87" s="9"/>
      <c r="G87" s="9"/>
    </row>
    <row r="88" spans="1:7" s="10" customFormat="1" ht="50.1" customHeight="1" x14ac:dyDescent="0.4">
      <c r="A88" s="6"/>
      <c r="B88" s="7"/>
      <c r="C88" s="8"/>
      <c r="D88" s="9"/>
      <c r="E88" s="9"/>
      <c r="F88" s="9"/>
      <c r="G88" s="9"/>
    </row>
    <row r="89" spans="1:7" s="10" customFormat="1" ht="28.5" customHeight="1" x14ac:dyDescent="0.4">
      <c r="A89" s="11" t="s">
        <v>2</v>
      </c>
      <c r="B89" s="7"/>
      <c r="C89" s="8"/>
      <c r="D89" s="9"/>
      <c r="E89" s="9"/>
      <c r="F89" s="9"/>
      <c r="G89" s="9"/>
    </row>
    <row r="90" spans="1:7" s="10" customFormat="1" ht="27" customHeight="1" thickBot="1" x14ac:dyDescent="0.45">
      <c r="A90" s="8"/>
      <c r="B90" s="7"/>
      <c r="C90" s="8"/>
      <c r="D90" s="9"/>
      <c r="E90" s="9"/>
      <c r="F90" s="9"/>
      <c r="G90" s="9"/>
    </row>
    <row r="91" spans="1:7" s="10" customFormat="1" ht="42" customHeight="1" thickBot="1" x14ac:dyDescent="0.45">
      <c r="A91" s="144" t="s">
        <v>3</v>
      </c>
      <c r="B91" s="146" t="s">
        <v>4</v>
      </c>
      <c r="C91" s="51" t="s">
        <v>5</v>
      </c>
      <c r="D91" s="114" t="s">
        <v>6</v>
      </c>
      <c r="E91" s="114" t="s">
        <v>7</v>
      </c>
      <c r="F91" s="114" t="s">
        <v>8</v>
      </c>
      <c r="G91" s="114" t="s">
        <v>84</v>
      </c>
    </row>
    <row r="92" spans="1:7" s="10" customFormat="1" ht="84.75" customHeight="1" thickBot="1" x14ac:dyDescent="0.45">
      <c r="A92" s="145"/>
      <c r="B92" s="147"/>
      <c r="C92" s="14" t="s">
        <v>115</v>
      </c>
      <c r="D92" s="15" t="s">
        <v>115</v>
      </c>
      <c r="E92" s="15" t="s">
        <v>115</v>
      </c>
      <c r="F92" s="15" t="s">
        <v>115</v>
      </c>
      <c r="G92" s="15" t="s">
        <v>115</v>
      </c>
    </row>
    <row r="93" spans="1:7" s="10" customFormat="1" ht="78" customHeight="1" thickBot="1" x14ac:dyDescent="0.45">
      <c r="A93" s="16">
        <v>41</v>
      </c>
      <c r="B93" s="17" t="s">
        <v>77</v>
      </c>
      <c r="C93" s="18">
        <v>25</v>
      </c>
      <c r="D93" s="19">
        <v>0.31</v>
      </c>
      <c r="E93" s="19">
        <v>2.5000000000000001E-2</v>
      </c>
      <c r="F93" s="19">
        <v>2.9049999999999998</v>
      </c>
      <c r="G93" s="19">
        <v>13.074999999999999</v>
      </c>
    </row>
    <row r="94" spans="1:7" s="10" customFormat="1" ht="78" customHeight="1" thickBot="1" x14ac:dyDescent="0.45">
      <c r="A94" s="16">
        <v>138</v>
      </c>
      <c r="B94" s="17" t="s">
        <v>42</v>
      </c>
      <c r="C94" s="18" t="s">
        <v>13</v>
      </c>
      <c r="D94" s="19">
        <v>2.5</v>
      </c>
      <c r="E94" s="19">
        <v>3</v>
      </c>
      <c r="F94" s="19">
        <v>18.3</v>
      </c>
      <c r="G94" s="19">
        <v>113</v>
      </c>
    </row>
    <row r="95" spans="1:7" s="10" customFormat="1" ht="78" customHeight="1" thickBot="1" x14ac:dyDescent="0.45">
      <c r="A95" s="16">
        <v>499</v>
      </c>
      <c r="B95" s="20" t="s">
        <v>135</v>
      </c>
      <c r="C95" s="30" t="s">
        <v>75</v>
      </c>
      <c r="D95" s="34">
        <v>10.34</v>
      </c>
      <c r="E95" s="34">
        <v>8.6699999999999982</v>
      </c>
      <c r="F95" s="34">
        <v>12.46</v>
      </c>
      <c r="G95" s="44">
        <v>170.7</v>
      </c>
    </row>
    <row r="96" spans="1:7" s="10" customFormat="1" ht="78" customHeight="1" thickBot="1" x14ac:dyDescent="0.45">
      <c r="A96" s="16">
        <v>516</v>
      </c>
      <c r="B96" s="20" t="s">
        <v>14</v>
      </c>
      <c r="C96" s="30">
        <v>120</v>
      </c>
      <c r="D96" s="34">
        <v>4.2</v>
      </c>
      <c r="E96" s="34">
        <v>4.92</v>
      </c>
      <c r="F96" s="34">
        <v>28.2</v>
      </c>
      <c r="G96" s="34">
        <v>176.4</v>
      </c>
    </row>
    <row r="97" spans="1:7" s="10" customFormat="1" ht="78" customHeight="1" thickBot="1" x14ac:dyDescent="0.45">
      <c r="A97" s="27">
        <v>686</v>
      </c>
      <c r="B97" s="17" t="s">
        <v>59</v>
      </c>
      <c r="C97" s="28" t="s">
        <v>60</v>
      </c>
      <c r="D97" s="21">
        <v>0.3</v>
      </c>
      <c r="E97" s="21">
        <v>0</v>
      </c>
      <c r="F97" s="21">
        <v>15.2</v>
      </c>
      <c r="G97" s="21">
        <v>60</v>
      </c>
    </row>
    <row r="98" spans="1:7" s="10" customFormat="1" ht="78" customHeight="1" thickBot="1" x14ac:dyDescent="0.45">
      <c r="A98" s="16"/>
      <c r="B98" s="20" t="s">
        <v>17</v>
      </c>
      <c r="C98" s="18">
        <v>32.5</v>
      </c>
      <c r="D98" s="19">
        <v>2.5024999999999999</v>
      </c>
      <c r="E98" s="19">
        <v>0.45500000000000002</v>
      </c>
      <c r="F98" s="19">
        <v>12.2525</v>
      </c>
      <c r="G98" s="19">
        <v>65</v>
      </c>
    </row>
    <row r="99" spans="1:7" s="10" customFormat="1" ht="78" customHeight="1" thickBot="1" x14ac:dyDescent="0.45">
      <c r="A99" s="16"/>
      <c r="B99" s="23" t="s">
        <v>18</v>
      </c>
      <c r="C99" s="18"/>
      <c r="D99" s="19">
        <f>SUM(D93:D98)</f>
        <v>20.152500000000003</v>
      </c>
      <c r="E99" s="19">
        <f>SUM(E93:E98)</f>
        <v>17.069999999999997</v>
      </c>
      <c r="F99" s="19">
        <f>SUM(F93:F98)</f>
        <v>89.31750000000001</v>
      </c>
      <c r="G99" s="19">
        <f>SUM(G93:G98)</f>
        <v>598.17499999999995</v>
      </c>
    </row>
    <row r="100" spans="1:7" s="10" customFormat="1" ht="50.1" customHeight="1" thickBot="1" x14ac:dyDescent="0.45">
      <c r="A100" s="16"/>
      <c r="B100" s="23" t="s">
        <v>19</v>
      </c>
      <c r="C100" s="18"/>
      <c r="D100" s="19">
        <f t="shared" ref="D100:G100" si="5">D99</f>
        <v>20.152500000000003</v>
      </c>
      <c r="E100" s="19">
        <f t="shared" si="5"/>
        <v>17.069999999999997</v>
      </c>
      <c r="F100" s="19">
        <f t="shared" si="5"/>
        <v>89.31750000000001</v>
      </c>
      <c r="G100" s="19">
        <f t="shared" si="5"/>
        <v>598.17499999999995</v>
      </c>
    </row>
    <row r="101" spans="1:7" s="10" customFormat="1" ht="50.1" customHeight="1" x14ac:dyDescent="0.4">
      <c r="A101" s="24"/>
      <c r="B101" s="25"/>
      <c r="C101" s="24"/>
      <c r="D101" s="26"/>
      <c r="E101" s="26"/>
      <c r="F101" s="26"/>
      <c r="G101" s="26"/>
    </row>
    <row r="102" spans="1:7" s="10" customFormat="1" ht="50.1" customHeight="1" x14ac:dyDescent="0.4">
      <c r="A102" s="11" t="s">
        <v>43</v>
      </c>
      <c r="B102" s="7"/>
      <c r="C102" s="8"/>
      <c r="D102" s="9"/>
      <c r="E102" s="9"/>
      <c r="F102" s="9"/>
      <c r="G102" s="9"/>
    </row>
    <row r="103" spans="1:7" s="10" customFormat="1" ht="50.1" customHeight="1" x14ac:dyDescent="0.4">
      <c r="A103" s="11" t="s">
        <v>2</v>
      </c>
      <c r="B103" s="7"/>
      <c r="C103" s="8"/>
      <c r="D103" s="9"/>
      <c r="E103" s="9"/>
      <c r="F103" s="9"/>
      <c r="G103" s="9"/>
    </row>
    <row r="104" spans="1:7" s="10" customFormat="1" ht="50.1" customHeight="1" thickBot="1" x14ac:dyDescent="0.45">
      <c r="A104" s="8"/>
      <c r="B104" s="7"/>
      <c r="C104" s="8"/>
      <c r="D104" s="9"/>
      <c r="E104" s="9"/>
      <c r="F104" s="9"/>
      <c r="G104" s="9"/>
    </row>
    <row r="105" spans="1:7" s="10" customFormat="1" ht="42" customHeight="1" thickBot="1" x14ac:dyDescent="0.45">
      <c r="A105" s="144" t="s">
        <v>3</v>
      </c>
      <c r="B105" s="146" t="s">
        <v>4</v>
      </c>
      <c r="C105" s="51" t="s">
        <v>5</v>
      </c>
      <c r="D105" s="114" t="s">
        <v>6</v>
      </c>
      <c r="E105" s="114" t="s">
        <v>7</v>
      </c>
      <c r="F105" s="114" t="s">
        <v>8</v>
      </c>
      <c r="G105" s="114" t="s">
        <v>84</v>
      </c>
    </row>
    <row r="106" spans="1:7" s="10" customFormat="1" ht="90.75" customHeight="1" thickBot="1" x14ac:dyDescent="0.45">
      <c r="A106" s="145"/>
      <c r="B106" s="147"/>
      <c r="C106" s="14" t="s">
        <v>115</v>
      </c>
      <c r="D106" s="15" t="s">
        <v>115</v>
      </c>
      <c r="E106" s="15" t="s">
        <v>115</v>
      </c>
      <c r="F106" s="15" t="s">
        <v>115</v>
      </c>
      <c r="G106" s="15" t="s">
        <v>115</v>
      </c>
    </row>
    <row r="107" spans="1:7" s="10" customFormat="1" ht="77.25" customHeight="1" thickBot="1" x14ac:dyDescent="0.45">
      <c r="A107" s="16">
        <v>33</v>
      </c>
      <c r="B107" s="17" t="s">
        <v>44</v>
      </c>
      <c r="C107" s="28">
        <v>25</v>
      </c>
      <c r="D107" s="21">
        <v>0.35499999999999998</v>
      </c>
      <c r="E107" s="21">
        <v>1.52</v>
      </c>
      <c r="F107" s="21">
        <v>2.09</v>
      </c>
      <c r="G107" s="21">
        <v>23.475000000000001</v>
      </c>
    </row>
    <row r="108" spans="1:7" s="10" customFormat="1" ht="82.9" customHeight="1" thickBot="1" x14ac:dyDescent="0.45">
      <c r="A108" s="16">
        <v>140</v>
      </c>
      <c r="B108" s="17" t="s">
        <v>45</v>
      </c>
      <c r="C108" s="18" t="s">
        <v>13</v>
      </c>
      <c r="D108" s="19">
        <v>2.9</v>
      </c>
      <c r="E108" s="19">
        <v>2.5</v>
      </c>
      <c r="F108" s="19">
        <v>21</v>
      </c>
      <c r="G108" s="19">
        <v>120</v>
      </c>
    </row>
    <row r="109" spans="1:7" s="10" customFormat="1" ht="77.25" customHeight="1" thickBot="1" x14ac:dyDescent="0.45">
      <c r="A109" s="16">
        <v>374</v>
      </c>
      <c r="B109" s="20" t="s">
        <v>46</v>
      </c>
      <c r="C109" s="18" t="s">
        <v>74</v>
      </c>
      <c r="D109" s="19">
        <v>10.6</v>
      </c>
      <c r="E109" s="19">
        <v>5.0999999999999996</v>
      </c>
      <c r="F109" s="19">
        <v>5.6</v>
      </c>
      <c r="G109" s="21">
        <v>112</v>
      </c>
    </row>
    <row r="110" spans="1:7" s="10" customFormat="1" ht="77.25" customHeight="1" thickBot="1" x14ac:dyDescent="0.45">
      <c r="A110" s="16">
        <v>520</v>
      </c>
      <c r="B110" s="20" t="s">
        <v>34</v>
      </c>
      <c r="C110" s="18">
        <v>120</v>
      </c>
      <c r="D110" s="19">
        <v>2.52</v>
      </c>
      <c r="E110" s="19">
        <v>5.3999999999999995</v>
      </c>
      <c r="F110" s="19">
        <v>17.52</v>
      </c>
      <c r="G110" s="19">
        <v>130.80000000000001</v>
      </c>
    </row>
    <row r="111" spans="1:7" s="10" customFormat="1" ht="77.25" customHeight="1" thickBot="1" x14ac:dyDescent="0.45">
      <c r="A111" s="16">
        <v>701</v>
      </c>
      <c r="B111" s="20" t="s">
        <v>15</v>
      </c>
      <c r="C111" s="18">
        <v>200</v>
      </c>
      <c r="D111" s="19">
        <v>0.1</v>
      </c>
      <c r="E111" s="19">
        <v>0</v>
      </c>
      <c r="F111" s="19">
        <v>26.4</v>
      </c>
      <c r="G111" s="19">
        <v>102</v>
      </c>
    </row>
    <row r="112" spans="1:7" s="10" customFormat="1" ht="77.25" customHeight="1" thickBot="1" x14ac:dyDescent="0.45">
      <c r="A112" s="16"/>
      <c r="B112" s="20" t="s">
        <v>17</v>
      </c>
      <c r="C112" s="18">
        <v>32.5</v>
      </c>
      <c r="D112" s="19">
        <v>2.5024999999999999</v>
      </c>
      <c r="E112" s="19">
        <v>0.45500000000000002</v>
      </c>
      <c r="F112" s="19">
        <v>12.2525</v>
      </c>
      <c r="G112" s="19">
        <v>65</v>
      </c>
    </row>
    <row r="113" spans="1:7" s="10" customFormat="1" ht="77.25" customHeight="1" thickBot="1" x14ac:dyDescent="0.45">
      <c r="A113" s="16"/>
      <c r="B113" s="23" t="s">
        <v>18</v>
      </c>
      <c r="C113" s="18"/>
      <c r="D113" s="19">
        <f>SUM(D107:D112)</f>
        <v>18.977500000000003</v>
      </c>
      <c r="E113" s="19">
        <f>SUM(E107:E112)</f>
        <v>14.975</v>
      </c>
      <c r="F113" s="19">
        <f>SUM(F107:F112)</f>
        <v>84.862499999999983</v>
      </c>
      <c r="G113" s="19">
        <f>SUM(G107:G112)</f>
        <v>553.27499999999998</v>
      </c>
    </row>
    <row r="114" spans="1:7" s="10" customFormat="1" ht="50.1" customHeight="1" thickBot="1" x14ac:dyDescent="0.45">
      <c r="A114" s="16"/>
      <c r="B114" s="23" t="s">
        <v>19</v>
      </c>
      <c r="C114" s="18"/>
      <c r="D114" s="19">
        <f t="shared" ref="D114:G114" si="6">D113</f>
        <v>18.977500000000003</v>
      </c>
      <c r="E114" s="19">
        <f t="shared" si="6"/>
        <v>14.975</v>
      </c>
      <c r="F114" s="19">
        <f t="shared" si="6"/>
        <v>84.862499999999983</v>
      </c>
      <c r="G114" s="19">
        <f t="shared" si="6"/>
        <v>553.27499999999998</v>
      </c>
    </row>
    <row r="115" spans="1:7" s="10" customFormat="1" ht="50.1" customHeight="1" x14ac:dyDescent="0.4">
      <c r="A115" s="8"/>
      <c r="B115" s="7"/>
      <c r="C115" s="8"/>
      <c r="D115" s="9"/>
      <c r="E115" s="9"/>
      <c r="F115" s="9"/>
      <c r="G115" s="9"/>
    </row>
    <row r="116" spans="1:7" s="10" customFormat="1" ht="50.1" customHeight="1" x14ac:dyDescent="0.4">
      <c r="A116" s="11" t="s">
        <v>24</v>
      </c>
      <c r="B116" s="7"/>
      <c r="C116" s="8"/>
      <c r="D116" s="9"/>
      <c r="E116" s="9"/>
      <c r="F116" s="9"/>
      <c r="G116" s="9"/>
    </row>
    <row r="117" spans="1:7" s="10" customFormat="1" x14ac:dyDescent="0.4">
      <c r="A117" s="8"/>
      <c r="B117" s="7"/>
      <c r="C117" s="8"/>
      <c r="D117" s="9"/>
      <c r="E117" s="9"/>
      <c r="F117" s="9"/>
      <c r="G117" s="9"/>
    </row>
    <row r="118" spans="1:7" s="10" customFormat="1" x14ac:dyDescent="0.4">
      <c r="A118" s="11" t="s">
        <v>25</v>
      </c>
      <c r="B118" s="7"/>
      <c r="C118" s="8"/>
      <c r="D118" s="9"/>
      <c r="E118" s="9"/>
      <c r="F118" s="9"/>
      <c r="G118" s="9"/>
    </row>
    <row r="119" spans="1:7" s="10" customFormat="1" ht="28.5" thickBot="1" x14ac:dyDescent="0.45">
      <c r="A119" s="8"/>
      <c r="B119" s="7"/>
      <c r="C119" s="8"/>
      <c r="D119" s="9"/>
      <c r="E119" s="9"/>
      <c r="F119" s="9"/>
      <c r="G119" s="9"/>
    </row>
    <row r="120" spans="1:7" s="10" customFormat="1" ht="42" customHeight="1" thickBot="1" x14ac:dyDescent="0.45">
      <c r="A120" s="144" t="s">
        <v>3</v>
      </c>
      <c r="B120" s="146" t="s">
        <v>4</v>
      </c>
      <c r="C120" s="51" t="s">
        <v>5</v>
      </c>
      <c r="D120" s="114" t="s">
        <v>6</v>
      </c>
      <c r="E120" s="114" t="s">
        <v>7</v>
      </c>
      <c r="F120" s="114" t="s">
        <v>8</v>
      </c>
      <c r="G120" s="114" t="s">
        <v>84</v>
      </c>
    </row>
    <row r="121" spans="1:7" s="10" customFormat="1" ht="54.75" thickBot="1" x14ac:dyDescent="0.45">
      <c r="A121" s="145"/>
      <c r="B121" s="147"/>
      <c r="C121" s="14" t="s">
        <v>115</v>
      </c>
      <c r="D121" s="15" t="s">
        <v>115</v>
      </c>
      <c r="E121" s="15" t="s">
        <v>115</v>
      </c>
      <c r="F121" s="15" t="s">
        <v>115</v>
      </c>
      <c r="G121" s="15" t="s">
        <v>115</v>
      </c>
    </row>
    <row r="122" spans="1:7" s="10" customFormat="1" ht="65.25" customHeight="1" thickBot="1" x14ac:dyDescent="0.45">
      <c r="A122" s="16">
        <v>43</v>
      </c>
      <c r="B122" s="20" t="s">
        <v>26</v>
      </c>
      <c r="C122" s="18">
        <v>25</v>
      </c>
      <c r="D122" s="19">
        <v>0.35</v>
      </c>
      <c r="E122" s="19">
        <v>1.0249999999999999</v>
      </c>
      <c r="F122" s="19">
        <v>0.82499999999999996</v>
      </c>
      <c r="G122" s="19">
        <v>22</v>
      </c>
    </row>
    <row r="123" spans="1:7" s="10" customFormat="1" ht="65.25" customHeight="1" thickBot="1" x14ac:dyDescent="0.45">
      <c r="A123" s="16">
        <v>139</v>
      </c>
      <c r="B123" s="17" t="s">
        <v>33</v>
      </c>
      <c r="C123" s="18" t="s">
        <v>13</v>
      </c>
      <c r="D123" s="19">
        <v>7.6</v>
      </c>
      <c r="E123" s="19">
        <v>5.6999999999999993</v>
      </c>
      <c r="F123" s="19">
        <v>20</v>
      </c>
      <c r="G123" s="19">
        <v>163</v>
      </c>
    </row>
    <row r="124" spans="1:7" s="10" customFormat="1" ht="65.25" customHeight="1" thickBot="1" x14ac:dyDescent="0.45">
      <c r="A124" s="16">
        <v>443</v>
      </c>
      <c r="B124" s="20" t="s">
        <v>48</v>
      </c>
      <c r="C124" s="18">
        <v>200</v>
      </c>
      <c r="D124" s="19">
        <v>14.799999999999999</v>
      </c>
      <c r="E124" s="19">
        <v>14.799999999999999</v>
      </c>
      <c r="F124" s="19">
        <v>27.200000000000003</v>
      </c>
      <c r="G124" s="19">
        <v>312</v>
      </c>
    </row>
    <row r="125" spans="1:7" s="10" customFormat="1" ht="65.25" customHeight="1" thickBot="1" x14ac:dyDescent="0.45">
      <c r="A125" s="30">
        <v>700</v>
      </c>
      <c r="B125" s="31" t="s">
        <v>39</v>
      </c>
      <c r="C125" s="32">
        <v>200</v>
      </c>
      <c r="D125" s="34">
        <v>1</v>
      </c>
      <c r="E125" s="34">
        <v>0</v>
      </c>
      <c r="F125" s="19">
        <v>24.9</v>
      </c>
      <c r="G125" s="21">
        <v>97</v>
      </c>
    </row>
    <row r="126" spans="1:7" s="10" customFormat="1" ht="65.25" customHeight="1" thickBot="1" x14ac:dyDescent="0.45">
      <c r="A126" s="16"/>
      <c r="B126" s="20" t="s">
        <v>17</v>
      </c>
      <c r="C126" s="18">
        <v>32.5</v>
      </c>
      <c r="D126" s="19">
        <v>2.5024999999999999</v>
      </c>
      <c r="E126" s="19">
        <v>0.45500000000000002</v>
      </c>
      <c r="F126" s="19">
        <v>12.2525</v>
      </c>
      <c r="G126" s="19">
        <v>65</v>
      </c>
    </row>
    <row r="127" spans="1:7" s="10" customFormat="1" ht="50.1" customHeight="1" thickBot="1" x14ac:dyDescent="0.45">
      <c r="A127" s="16"/>
      <c r="B127" s="23" t="s">
        <v>18</v>
      </c>
      <c r="C127" s="18"/>
      <c r="D127" s="19">
        <f>SUM(D122:D126)</f>
        <v>26.252500000000001</v>
      </c>
      <c r="E127" s="19">
        <f>SUM(E122:E126)</f>
        <v>21.979999999999997</v>
      </c>
      <c r="F127" s="19">
        <f>SUM(F122:F126)</f>
        <v>85.177500000000009</v>
      </c>
      <c r="G127" s="19">
        <f>SUM(G122:G126)</f>
        <v>659</v>
      </c>
    </row>
    <row r="128" spans="1:7" s="10" customFormat="1" ht="50.1" customHeight="1" thickBot="1" x14ac:dyDescent="0.45">
      <c r="A128" s="16"/>
      <c r="B128" s="23" t="s">
        <v>19</v>
      </c>
      <c r="C128" s="18"/>
      <c r="D128" s="19">
        <f t="shared" ref="D128:G128" si="7">D127</f>
        <v>26.252500000000001</v>
      </c>
      <c r="E128" s="19">
        <f t="shared" si="7"/>
        <v>21.979999999999997</v>
      </c>
      <c r="F128" s="19">
        <f t="shared" si="7"/>
        <v>85.177500000000009</v>
      </c>
      <c r="G128" s="19">
        <f t="shared" si="7"/>
        <v>659</v>
      </c>
    </row>
    <row r="129" spans="1:7" s="10" customFormat="1" ht="50.1" customHeight="1" x14ac:dyDescent="0.4">
      <c r="A129" s="24"/>
      <c r="B129" s="25"/>
      <c r="C129" s="24"/>
      <c r="D129" s="26"/>
      <c r="E129" s="26"/>
      <c r="F129" s="26"/>
      <c r="G129" s="26"/>
    </row>
    <row r="130" spans="1:7" s="10" customFormat="1" ht="50.1" customHeight="1" x14ac:dyDescent="0.4">
      <c r="A130" s="24"/>
      <c r="B130" s="25"/>
      <c r="C130" s="24"/>
      <c r="D130" s="26"/>
      <c r="E130" s="26"/>
      <c r="F130" s="26"/>
      <c r="G130" s="26"/>
    </row>
    <row r="131" spans="1:7" s="10" customFormat="1" ht="50.1" customHeight="1" x14ac:dyDescent="0.4">
      <c r="A131" s="8"/>
      <c r="B131" s="7"/>
      <c r="C131" s="8"/>
      <c r="D131" s="9"/>
      <c r="E131" s="9"/>
      <c r="F131" s="9"/>
      <c r="G131" s="9"/>
    </row>
    <row r="132" spans="1:7" s="10" customFormat="1" ht="50.1" customHeight="1" x14ac:dyDescent="0.4">
      <c r="A132" s="35" t="s">
        <v>49</v>
      </c>
      <c r="B132" s="7"/>
      <c r="C132" s="8"/>
      <c r="D132" s="9"/>
      <c r="E132" s="9"/>
      <c r="F132" s="9"/>
      <c r="G132" s="9"/>
    </row>
    <row r="133" spans="1:7" s="10" customFormat="1" ht="50.1" customHeight="1" x14ac:dyDescent="0.4">
      <c r="A133" s="24"/>
      <c r="B133" s="25"/>
      <c r="C133" s="24"/>
      <c r="D133" s="26"/>
      <c r="E133" s="26"/>
      <c r="F133" s="26"/>
      <c r="G133" s="26"/>
    </row>
    <row r="134" spans="1:7" s="10" customFormat="1" ht="50.1" customHeight="1" thickBot="1" x14ac:dyDescent="0.45">
      <c r="A134" s="11" t="s">
        <v>2</v>
      </c>
      <c r="B134" s="7"/>
      <c r="C134" s="8"/>
      <c r="D134" s="9"/>
      <c r="E134" s="9"/>
      <c r="F134" s="9"/>
      <c r="G134" s="9"/>
    </row>
    <row r="135" spans="1:7" s="10" customFormat="1" ht="42" customHeight="1" thickBot="1" x14ac:dyDescent="0.45">
      <c r="A135" s="144" t="s">
        <v>3</v>
      </c>
      <c r="B135" s="146" t="s">
        <v>4</v>
      </c>
      <c r="C135" s="51" t="s">
        <v>5</v>
      </c>
      <c r="D135" s="114" t="s">
        <v>6</v>
      </c>
      <c r="E135" s="114" t="s">
        <v>7</v>
      </c>
      <c r="F135" s="114" t="s">
        <v>8</v>
      </c>
      <c r="G135" s="114" t="s">
        <v>84</v>
      </c>
    </row>
    <row r="136" spans="1:7" s="10" customFormat="1" ht="99.75" customHeight="1" thickBot="1" x14ac:dyDescent="0.45">
      <c r="A136" s="145"/>
      <c r="B136" s="147"/>
      <c r="C136" s="14" t="s">
        <v>115</v>
      </c>
      <c r="D136" s="15" t="s">
        <v>115</v>
      </c>
      <c r="E136" s="15" t="s">
        <v>115</v>
      </c>
      <c r="F136" s="15" t="s">
        <v>115</v>
      </c>
      <c r="G136" s="15" t="s">
        <v>115</v>
      </c>
    </row>
    <row r="137" spans="1:7" s="10" customFormat="1" ht="75.75" customHeight="1" thickBot="1" x14ac:dyDescent="0.45">
      <c r="A137" s="16"/>
      <c r="B137" s="17" t="s">
        <v>136</v>
      </c>
      <c r="C137" s="18">
        <v>25</v>
      </c>
      <c r="D137" s="19">
        <v>0.5</v>
      </c>
      <c r="E137" s="19">
        <v>2.25</v>
      </c>
      <c r="F137" s="19">
        <v>0</v>
      </c>
      <c r="G137" s="19">
        <v>24</v>
      </c>
    </row>
    <row r="138" spans="1:7" s="10" customFormat="1" ht="84.75" customHeight="1" thickBot="1" x14ac:dyDescent="0.45">
      <c r="A138" s="16">
        <v>124</v>
      </c>
      <c r="B138" s="17" t="s">
        <v>50</v>
      </c>
      <c r="C138" s="18" t="s">
        <v>28</v>
      </c>
      <c r="D138" s="19">
        <v>2.2599999999999998</v>
      </c>
      <c r="E138" s="19">
        <v>5.8</v>
      </c>
      <c r="F138" s="19">
        <v>10.36</v>
      </c>
      <c r="G138" s="19">
        <v>104.00000000000001</v>
      </c>
    </row>
    <row r="139" spans="1:7" s="10" customFormat="1" ht="75.75" customHeight="1" thickBot="1" x14ac:dyDescent="0.45">
      <c r="A139" s="16">
        <v>451</v>
      </c>
      <c r="B139" s="20" t="s">
        <v>51</v>
      </c>
      <c r="C139" s="18" t="s">
        <v>75</v>
      </c>
      <c r="D139" s="19">
        <v>10.32</v>
      </c>
      <c r="E139" s="19">
        <v>10.08</v>
      </c>
      <c r="F139" s="19">
        <v>12.12</v>
      </c>
      <c r="G139" s="19">
        <v>183</v>
      </c>
    </row>
    <row r="140" spans="1:7" s="10" customFormat="1" ht="75.75" customHeight="1" thickBot="1" x14ac:dyDescent="0.45">
      <c r="A140" s="16">
        <v>516</v>
      </c>
      <c r="B140" s="20" t="s">
        <v>14</v>
      </c>
      <c r="C140" s="30">
        <v>120</v>
      </c>
      <c r="D140" s="34">
        <v>4.2</v>
      </c>
      <c r="E140" s="34">
        <v>4.92</v>
      </c>
      <c r="F140" s="34">
        <v>28.2</v>
      </c>
      <c r="G140" s="34">
        <v>176.4</v>
      </c>
    </row>
    <row r="141" spans="1:7" s="10" customFormat="1" ht="75.75" customHeight="1" thickBot="1" x14ac:dyDescent="0.45">
      <c r="A141" s="27">
        <v>639</v>
      </c>
      <c r="B141" s="17" t="s">
        <v>23</v>
      </c>
      <c r="C141" s="28">
        <v>200</v>
      </c>
      <c r="D141" s="21">
        <v>0.6</v>
      </c>
      <c r="E141" s="21">
        <v>0</v>
      </c>
      <c r="F141" s="21">
        <v>31.4</v>
      </c>
      <c r="G141" s="21">
        <v>124</v>
      </c>
    </row>
    <row r="142" spans="1:7" s="10" customFormat="1" ht="75.75" customHeight="1" thickBot="1" x14ac:dyDescent="0.45">
      <c r="A142" s="16"/>
      <c r="B142" s="20" t="s">
        <v>17</v>
      </c>
      <c r="C142" s="18">
        <v>32.5</v>
      </c>
      <c r="D142" s="19">
        <v>2.5024999999999999</v>
      </c>
      <c r="E142" s="19">
        <v>0.45500000000000002</v>
      </c>
      <c r="F142" s="19">
        <v>12.2525</v>
      </c>
      <c r="G142" s="19">
        <v>65</v>
      </c>
    </row>
    <row r="143" spans="1:7" s="10" customFormat="1" ht="75.75" customHeight="1" thickBot="1" x14ac:dyDescent="0.45">
      <c r="A143" s="16"/>
      <c r="B143" s="23" t="s">
        <v>18</v>
      </c>
      <c r="C143" s="18"/>
      <c r="D143" s="19">
        <f>SUM(D137:D142)</f>
        <v>20.382500000000004</v>
      </c>
      <c r="E143" s="19">
        <f>SUM(E137:E142)</f>
        <v>23.505000000000003</v>
      </c>
      <c r="F143" s="19">
        <f>SUM(F137:F142)</f>
        <v>94.332499999999982</v>
      </c>
      <c r="G143" s="19">
        <f>SUM(G137:G142)</f>
        <v>676.4</v>
      </c>
    </row>
    <row r="144" spans="1:7" s="10" customFormat="1" ht="75.75" customHeight="1" thickBot="1" x14ac:dyDescent="0.45">
      <c r="A144" s="16"/>
      <c r="B144" s="23" t="s">
        <v>19</v>
      </c>
      <c r="C144" s="18"/>
      <c r="D144" s="19">
        <f t="shared" ref="D144:G144" si="8">D143</f>
        <v>20.382500000000004</v>
      </c>
      <c r="E144" s="19">
        <f t="shared" si="8"/>
        <v>23.505000000000003</v>
      </c>
      <c r="F144" s="19">
        <f t="shared" si="8"/>
        <v>94.332499999999982</v>
      </c>
      <c r="G144" s="19">
        <f t="shared" si="8"/>
        <v>676.4</v>
      </c>
    </row>
    <row r="145" spans="1:7" s="10" customFormat="1" ht="50.1" customHeight="1" x14ac:dyDescent="0.4">
      <c r="A145" s="11" t="s">
        <v>35</v>
      </c>
      <c r="B145" s="7"/>
      <c r="C145" s="8"/>
      <c r="D145" s="9"/>
      <c r="E145" s="9"/>
      <c r="F145" s="9"/>
      <c r="G145" s="9"/>
    </row>
    <row r="146" spans="1:7" s="10" customFormat="1" ht="50.1" customHeight="1" x14ac:dyDescent="0.4">
      <c r="A146" s="8"/>
      <c r="B146" s="7"/>
      <c r="C146" s="8"/>
      <c r="D146" s="9"/>
      <c r="E146" s="9"/>
      <c r="F146" s="9"/>
      <c r="G146" s="9"/>
    </row>
    <row r="147" spans="1:7" s="10" customFormat="1" x14ac:dyDescent="0.4">
      <c r="A147" s="11" t="s">
        <v>25</v>
      </c>
      <c r="B147" s="7"/>
      <c r="C147" s="8"/>
      <c r="D147" s="9"/>
      <c r="E147" s="9"/>
      <c r="F147" s="9"/>
      <c r="G147" s="9"/>
    </row>
    <row r="148" spans="1:7" s="10" customFormat="1" ht="28.5" thickBot="1" x14ac:dyDescent="0.45">
      <c r="A148" s="8"/>
      <c r="B148" s="7"/>
      <c r="C148" s="8"/>
      <c r="D148" s="9"/>
      <c r="E148" s="9"/>
      <c r="F148" s="9"/>
      <c r="G148" s="9"/>
    </row>
    <row r="149" spans="1:7" s="10" customFormat="1" ht="42" customHeight="1" thickBot="1" x14ac:dyDescent="0.45">
      <c r="A149" s="144" t="s">
        <v>3</v>
      </c>
      <c r="B149" s="146" t="s">
        <v>4</v>
      </c>
      <c r="C149" s="51" t="s">
        <v>5</v>
      </c>
      <c r="D149" s="114" t="s">
        <v>6</v>
      </c>
      <c r="E149" s="114" t="s">
        <v>7</v>
      </c>
      <c r="F149" s="114" t="s">
        <v>8</v>
      </c>
      <c r="G149" s="114" t="s">
        <v>84</v>
      </c>
    </row>
    <row r="150" spans="1:7" s="10" customFormat="1" ht="54.75" thickBot="1" x14ac:dyDescent="0.45">
      <c r="A150" s="145"/>
      <c r="B150" s="147"/>
      <c r="C150" s="14" t="s">
        <v>115</v>
      </c>
      <c r="D150" s="14" t="s">
        <v>115</v>
      </c>
      <c r="E150" s="14" t="s">
        <v>115</v>
      </c>
      <c r="F150" s="14" t="s">
        <v>115</v>
      </c>
      <c r="G150" s="14" t="s">
        <v>115</v>
      </c>
    </row>
    <row r="151" spans="1:7" s="10" customFormat="1" ht="73.5" customHeight="1" thickBot="1" x14ac:dyDescent="0.45">
      <c r="A151" s="16">
        <v>71</v>
      </c>
      <c r="B151" s="17" t="s">
        <v>32</v>
      </c>
      <c r="C151" s="18">
        <v>25</v>
      </c>
      <c r="D151" s="19">
        <v>0.35</v>
      </c>
      <c r="E151" s="19">
        <v>2.5249999999999999</v>
      </c>
      <c r="F151" s="19">
        <v>1.7</v>
      </c>
      <c r="G151" s="19">
        <v>31</v>
      </c>
    </row>
    <row r="152" spans="1:7" s="10" customFormat="1" ht="73.5" customHeight="1" thickBot="1" x14ac:dyDescent="0.45">
      <c r="A152" s="16">
        <v>148</v>
      </c>
      <c r="B152" s="20" t="s">
        <v>47</v>
      </c>
      <c r="C152" s="18" t="s">
        <v>13</v>
      </c>
      <c r="D152" s="19">
        <v>2.8</v>
      </c>
      <c r="E152" s="19">
        <v>5.8</v>
      </c>
      <c r="F152" s="19">
        <v>13.9</v>
      </c>
      <c r="G152" s="19">
        <v>120</v>
      </c>
    </row>
    <row r="153" spans="1:7" s="10" customFormat="1" ht="73.5" customHeight="1" thickBot="1" x14ac:dyDescent="0.45">
      <c r="A153" s="16">
        <v>487</v>
      </c>
      <c r="B153" s="17" t="s">
        <v>114</v>
      </c>
      <c r="C153" s="18" t="s">
        <v>75</v>
      </c>
      <c r="D153" s="19">
        <v>10.199999999999999</v>
      </c>
      <c r="E153" s="19">
        <v>6.78</v>
      </c>
      <c r="F153" s="19">
        <v>2.76</v>
      </c>
      <c r="G153" s="19">
        <v>112.8</v>
      </c>
    </row>
    <row r="154" spans="1:7" s="10" customFormat="1" ht="73.5" customHeight="1" thickBot="1" x14ac:dyDescent="0.45">
      <c r="A154" s="16">
        <v>508</v>
      </c>
      <c r="B154" s="20" t="s">
        <v>30</v>
      </c>
      <c r="C154" s="18">
        <v>120</v>
      </c>
      <c r="D154" s="19">
        <v>6.9600000000000009</v>
      </c>
      <c r="E154" s="19">
        <v>6.2399999999999993</v>
      </c>
      <c r="F154" s="19">
        <v>34.08</v>
      </c>
      <c r="G154" s="19">
        <v>223.20000000000002</v>
      </c>
    </row>
    <row r="155" spans="1:7" s="10" customFormat="1" ht="83.25" customHeight="1" thickBot="1" x14ac:dyDescent="0.45">
      <c r="A155" s="16">
        <v>685</v>
      </c>
      <c r="B155" s="20" t="s">
        <v>55</v>
      </c>
      <c r="C155" s="18" t="s">
        <v>56</v>
      </c>
      <c r="D155" s="19">
        <v>0.2</v>
      </c>
      <c r="E155" s="19">
        <v>0</v>
      </c>
      <c r="F155" s="19">
        <v>15</v>
      </c>
      <c r="G155" s="19">
        <v>58</v>
      </c>
    </row>
    <row r="156" spans="1:7" s="10" customFormat="1" ht="73.5" customHeight="1" thickBot="1" x14ac:dyDescent="0.45">
      <c r="A156" s="16"/>
      <c r="B156" s="20" t="s">
        <v>17</v>
      </c>
      <c r="C156" s="18">
        <v>32.5</v>
      </c>
      <c r="D156" s="19">
        <v>2.5024999999999999</v>
      </c>
      <c r="E156" s="19">
        <v>0.45500000000000002</v>
      </c>
      <c r="F156" s="19">
        <v>12.2525</v>
      </c>
      <c r="G156" s="19">
        <v>65</v>
      </c>
    </row>
    <row r="157" spans="1:7" s="10" customFormat="1" ht="73.5" customHeight="1" thickBot="1" x14ac:dyDescent="0.45">
      <c r="A157" s="16"/>
      <c r="B157" s="23" t="s">
        <v>18</v>
      </c>
      <c r="C157" s="18"/>
      <c r="D157" s="19">
        <f>SUM(D151:D156)</f>
        <v>23.012500000000003</v>
      </c>
      <c r="E157" s="19">
        <f>SUM(E151:E156)</f>
        <v>21.799999999999997</v>
      </c>
      <c r="F157" s="19">
        <f>SUM(F151:F156)</f>
        <v>79.692499999999995</v>
      </c>
      <c r="G157" s="19">
        <f>SUM(G151:G156)</f>
        <v>610</v>
      </c>
    </row>
    <row r="158" spans="1:7" s="10" customFormat="1" ht="39" customHeight="1" thickBot="1" x14ac:dyDescent="0.45">
      <c r="A158" s="16"/>
      <c r="B158" s="23" t="s">
        <v>19</v>
      </c>
      <c r="C158" s="18"/>
      <c r="D158" s="19">
        <f t="shared" ref="D158:G158" si="9">D157</f>
        <v>23.012500000000003</v>
      </c>
      <c r="E158" s="19">
        <f t="shared" si="9"/>
        <v>21.799999999999997</v>
      </c>
      <c r="F158" s="19">
        <f t="shared" si="9"/>
        <v>79.692499999999995</v>
      </c>
      <c r="G158" s="19">
        <f t="shared" si="9"/>
        <v>610</v>
      </c>
    </row>
    <row r="159" spans="1:7" s="10" customFormat="1" x14ac:dyDescent="0.4">
      <c r="A159" s="8"/>
      <c r="B159" s="7"/>
      <c r="C159" s="8"/>
      <c r="D159" s="9"/>
      <c r="E159" s="9"/>
      <c r="F159" s="9"/>
      <c r="G159" s="9"/>
    </row>
  </sheetData>
  <mergeCells count="21">
    <mergeCell ref="A149:A150"/>
    <mergeCell ref="B149:B150"/>
    <mergeCell ref="A105:A106"/>
    <mergeCell ref="B105:B106"/>
    <mergeCell ref="A120:A121"/>
    <mergeCell ref="B120:B121"/>
    <mergeCell ref="A135:A136"/>
    <mergeCell ref="B135:B136"/>
    <mergeCell ref="A59:A60"/>
    <mergeCell ref="B59:B60"/>
    <mergeCell ref="A74:A75"/>
    <mergeCell ref="B74:B75"/>
    <mergeCell ref="A91:A92"/>
    <mergeCell ref="B91:B92"/>
    <mergeCell ref="A41:A42"/>
    <mergeCell ref="B41:B42"/>
    <mergeCell ref="B4:C4"/>
    <mergeCell ref="A7:A8"/>
    <mergeCell ref="B7:B8"/>
    <mergeCell ref="A25:A26"/>
    <mergeCell ref="B25:B26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5" manualBreakCount="5">
    <brk id="36" max="16383" man="1"/>
    <brk id="69" max="16383" man="1"/>
    <brk id="84" max="16383" man="1"/>
    <brk id="114" max="16383" man="1"/>
    <brk id="14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48"/>
  <sheetViews>
    <sheetView view="pageBreakPreview" zoomScale="60" zoomScaleNormal="100" workbookViewId="0">
      <selection activeCell="P18" sqref="P18"/>
    </sheetView>
  </sheetViews>
  <sheetFormatPr defaultRowHeight="15" x14ac:dyDescent="0.25"/>
  <cols>
    <col min="2" max="2" width="3.5703125" customWidth="1"/>
    <col min="3" max="3" width="3.42578125" customWidth="1"/>
    <col min="4" max="4" width="3.140625" customWidth="1"/>
    <col min="6" max="6" width="13" customWidth="1"/>
    <col min="7" max="7" width="14.140625" customWidth="1"/>
    <col min="257" max="257" width="3.5703125" customWidth="1"/>
    <col min="258" max="258" width="3.42578125" customWidth="1"/>
    <col min="259" max="259" width="3.140625" customWidth="1"/>
    <col min="262" max="262" width="14.140625" customWidth="1"/>
    <col min="513" max="513" width="3.5703125" customWidth="1"/>
    <col min="514" max="514" width="3.42578125" customWidth="1"/>
    <col min="515" max="515" width="3.140625" customWidth="1"/>
    <col min="518" max="518" width="14.140625" customWidth="1"/>
    <col min="769" max="769" width="3.5703125" customWidth="1"/>
    <col min="770" max="770" width="3.42578125" customWidth="1"/>
    <col min="771" max="771" width="3.140625" customWidth="1"/>
    <col min="774" max="774" width="14.140625" customWidth="1"/>
    <col min="1025" max="1025" width="3.5703125" customWidth="1"/>
    <col min="1026" max="1026" width="3.42578125" customWidth="1"/>
    <col min="1027" max="1027" width="3.140625" customWidth="1"/>
    <col min="1030" max="1030" width="14.140625" customWidth="1"/>
    <col min="1281" max="1281" width="3.5703125" customWidth="1"/>
    <col min="1282" max="1282" width="3.42578125" customWidth="1"/>
    <col min="1283" max="1283" width="3.140625" customWidth="1"/>
    <col min="1286" max="1286" width="14.140625" customWidth="1"/>
    <col min="1537" max="1537" width="3.5703125" customWidth="1"/>
    <col min="1538" max="1538" width="3.42578125" customWidth="1"/>
    <col min="1539" max="1539" width="3.140625" customWidth="1"/>
    <col min="1542" max="1542" width="14.140625" customWidth="1"/>
    <col min="1793" max="1793" width="3.5703125" customWidth="1"/>
    <col min="1794" max="1794" width="3.42578125" customWidth="1"/>
    <col min="1795" max="1795" width="3.140625" customWidth="1"/>
    <col min="1798" max="1798" width="14.140625" customWidth="1"/>
    <col min="2049" max="2049" width="3.5703125" customWidth="1"/>
    <col min="2050" max="2050" width="3.42578125" customWidth="1"/>
    <col min="2051" max="2051" width="3.140625" customWidth="1"/>
    <col min="2054" max="2054" width="14.140625" customWidth="1"/>
    <col min="2305" max="2305" width="3.5703125" customWidth="1"/>
    <col min="2306" max="2306" width="3.42578125" customWidth="1"/>
    <col min="2307" max="2307" width="3.140625" customWidth="1"/>
    <col min="2310" max="2310" width="14.140625" customWidth="1"/>
    <col min="2561" max="2561" width="3.5703125" customWidth="1"/>
    <col min="2562" max="2562" width="3.42578125" customWidth="1"/>
    <col min="2563" max="2563" width="3.140625" customWidth="1"/>
    <col min="2566" max="2566" width="14.140625" customWidth="1"/>
    <col min="2817" max="2817" width="3.5703125" customWidth="1"/>
    <col min="2818" max="2818" width="3.42578125" customWidth="1"/>
    <col min="2819" max="2819" width="3.140625" customWidth="1"/>
    <col min="2822" max="2822" width="14.140625" customWidth="1"/>
    <col min="3073" max="3073" width="3.5703125" customWidth="1"/>
    <col min="3074" max="3074" width="3.42578125" customWidth="1"/>
    <col min="3075" max="3075" width="3.140625" customWidth="1"/>
    <col min="3078" max="3078" width="14.140625" customWidth="1"/>
    <col min="3329" max="3329" width="3.5703125" customWidth="1"/>
    <col min="3330" max="3330" width="3.42578125" customWidth="1"/>
    <col min="3331" max="3331" width="3.140625" customWidth="1"/>
    <col min="3334" max="3334" width="14.140625" customWidth="1"/>
    <col min="3585" max="3585" width="3.5703125" customWidth="1"/>
    <col min="3586" max="3586" width="3.42578125" customWidth="1"/>
    <col min="3587" max="3587" width="3.140625" customWidth="1"/>
    <col min="3590" max="3590" width="14.140625" customWidth="1"/>
    <col min="3841" max="3841" width="3.5703125" customWidth="1"/>
    <col min="3842" max="3842" width="3.42578125" customWidth="1"/>
    <col min="3843" max="3843" width="3.140625" customWidth="1"/>
    <col min="3846" max="3846" width="14.140625" customWidth="1"/>
    <col min="4097" max="4097" width="3.5703125" customWidth="1"/>
    <col min="4098" max="4098" width="3.42578125" customWidth="1"/>
    <col min="4099" max="4099" width="3.140625" customWidth="1"/>
    <col min="4102" max="4102" width="14.140625" customWidth="1"/>
    <col min="4353" max="4353" width="3.5703125" customWidth="1"/>
    <col min="4354" max="4354" width="3.42578125" customWidth="1"/>
    <col min="4355" max="4355" width="3.140625" customWidth="1"/>
    <col min="4358" max="4358" width="14.140625" customWidth="1"/>
    <col min="4609" max="4609" width="3.5703125" customWidth="1"/>
    <col min="4610" max="4610" width="3.42578125" customWidth="1"/>
    <col min="4611" max="4611" width="3.140625" customWidth="1"/>
    <col min="4614" max="4614" width="14.140625" customWidth="1"/>
    <col min="4865" max="4865" width="3.5703125" customWidth="1"/>
    <col min="4866" max="4866" width="3.42578125" customWidth="1"/>
    <col min="4867" max="4867" width="3.140625" customWidth="1"/>
    <col min="4870" max="4870" width="14.140625" customWidth="1"/>
    <col min="5121" max="5121" width="3.5703125" customWidth="1"/>
    <col min="5122" max="5122" width="3.42578125" customWidth="1"/>
    <col min="5123" max="5123" width="3.140625" customWidth="1"/>
    <col min="5126" max="5126" width="14.140625" customWidth="1"/>
    <col min="5377" max="5377" width="3.5703125" customWidth="1"/>
    <col min="5378" max="5378" width="3.42578125" customWidth="1"/>
    <col min="5379" max="5379" width="3.140625" customWidth="1"/>
    <col min="5382" max="5382" width="14.140625" customWidth="1"/>
    <col min="5633" max="5633" width="3.5703125" customWidth="1"/>
    <col min="5634" max="5634" width="3.42578125" customWidth="1"/>
    <col min="5635" max="5635" width="3.140625" customWidth="1"/>
    <col min="5638" max="5638" width="14.140625" customWidth="1"/>
    <col min="5889" max="5889" width="3.5703125" customWidth="1"/>
    <col min="5890" max="5890" width="3.42578125" customWidth="1"/>
    <col min="5891" max="5891" width="3.140625" customWidth="1"/>
    <col min="5894" max="5894" width="14.140625" customWidth="1"/>
    <col min="6145" max="6145" width="3.5703125" customWidth="1"/>
    <col min="6146" max="6146" width="3.42578125" customWidth="1"/>
    <col min="6147" max="6147" width="3.140625" customWidth="1"/>
    <col min="6150" max="6150" width="14.140625" customWidth="1"/>
    <col min="6401" max="6401" width="3.5703125" customWidth="1"/>
    <col min="6402" max="6402" width="3.42578125" customWidth="1"/>
    <col min="6403" max="6403" width="3.140625" customWidth="1"/>
    <col min="6406" max="6406" width="14.140625" customWidth="1"/>
    <col min="6657" max="6657" width="3.5703125" customWidth="1"/>
    <col min="6658" max="6658" width="3.42578125" customWidth="1"/>
    <col min="6659" max="6659" width="3.140625" customWidth="1"/>
    <col min="6662" max="6662" width="14.140625" customWidth="1"/>
    <col min="6913" max="6913" width="3.5703125" customWidth="1"/>
    <col min="6914" max="6914" width="3.42578125" customWidth="1"/>
    <col min="6915" max="6915" width="3.140625" customWidth="1"/>
    <col min="6918" max="6918" width="14.140625" customWidth="1"/>
    <col min="7169" max="7169" width="3.5703125" customWidth="1"/>
    <col min="7170" max="7170" width="3.42578125" customWidth="1"/>
    <col min="7171" max="7171" width="3.140625" customWidth="1"/>
    <col min="7174" max="7174" width="14.140625" customWidth="1"/>
    <col min="7425" max="7425" width="3.5703125" customWidth="1"/>
    <col min="7426" max="7426" width="3.42578125" customWidth="1"/>
    <col min="7427" max="7427" width="3.140625" customWidth="1"/>
    <col min="7430" max="7430" width="14.140625" customWidth="1"/>
    <col min="7681" max="7681" width="3.5703125" customWidth="1"/>
    <col min="7682" max="7682" width="3.42578125" customWidth="1"/>
    <col min="7683" max="7683" width="3.140625" customWidth="1"/>
    <col min="7686" max="7686" width="14.140625" customWidth="1"/>
    <col min="7937" max="7937" width="3.5703125" customWidth="1"/>
    <col min="7938" max="7938" width="3.42578125" customWidth="1"/>
    <col min="7939" max="7939" width="3.140625" customWidth="1"/>
    <col min="7942" max="7942" width="14.140625" customWidth="1"/>
    <col min="8193" max="8193" width="3.5703125" customWidth="1"/>
    <col min="8194" max="8194" width="3.42578125" customWidth="1"/>
    <col min="8195" max="8195" width="3.140625" customWidth="1"/>
    <col min="8198" max="8198" width="14.140625" customWidth="1"/>
    <col min="8449" max="8449" width="3.5703125" customWidth="1"/>
    <col min="8450" max="8450" width="3.42578125" customWidth="1"/>
    <col min="8451" max="8451" width="3.140625" customWidth="1"/>
    <col min="8454" max="8454" width="14.140625" customWidth="1"/>
    <col min="8705" max="8705" width="3.5703125" customWidth="1"/>
    <col min="8706" max="8706" width="3.42578125" customWidth="1"/>
    <col min="8707" max="8707" width="3.140625" customWidth="1"/>
    <col min="8710" max="8710" width="14.140625" customWidth="1"/>
    <col min="8961" max="8961" width="3.5703125" customWidth="1"/>
    <col min="8962" max="8962" width="3.42578125" customWidth="1"/>
    <col min="8963" max="8963" width="3.140625" customWidth="1"/>
    <col min="8966" max="8966" width="14.140625" customWidth="1"/>
    <col min="9217" max="9217" width="3.5703125" customWidth="1"/>
    <col min="9218" max="9218" width="3.42578125" customWidth="1"/>
    <col min="9219" max="9219" width="3.140625" customWidth="1"/>
    <col min="9222" max="9222" width="14.140625" customWidth="1"/>
    <col min="9473" max="9473" width="3.5703125" customWidth="1"/>
    <col min="9474" max="9474" width="3.42578125" customWidth="1"/>
    <col min="9475" max="9475" width="3.140625" customWidth="1"/>
    <col min="9478" max="9478" width="14.140625" customWidth="1"/>
    <col min="9729" max="9729" width="3.5703125" customWidth="1"/>
    <col min="9730" max="9730" width="3.42578125" customWidth="1"/>
    <col min="9731" max="9731" width="3.140625" customWidth="1"/>
    <col min="9734" max="9734" width="14.140625" customWidth="1"/>
    <col min="9985" max="9985" width="3.5703125" customWidth="1"/>
    <col min="9986" max="9986" width="3.42578125" customWidth="1"/>
    <col min="9987" max="9987" width="3.140625" customWidth="1"/>
    <col min="9990" max="9990" width="14.140625" customWidth="1"/>
    <col min="10241" max="10241" width="3.5703125" customWidth="1"/>
    <col min="10242" max="10242" width="3.42578125" customWidth="1"/>
    <col min="10243" max="10243" width="3.140625" customWidth="1"/>
    <col min="10246" max="10246" width="14.140625" customWidth="1"/>
    <col min="10497" max="10497" width="3.5703125" customWidth="1"/>
    <col min="10498" max="10498" width="3.42578125" customWidth="1"/>
    <col min="10499" max="10499" width="3.140625" customWidth="1"/>
    <col min="10502" max="10502" width="14.140625" customWidth="1"/>
    <col min="10753" max="10753" width="3.5703125" customWidth="1"/>
    <col min="10754" max="10754" width="3.42578125" customWidth="1"/>
    <col min="10755" max="10755" width="3.140625" customWidth="1"/>
    <col min="10758" max="10758" width="14.140625" customWidth="1"/>
    <col min="11009" max="11009" width="3.5703125" customWidth="1"/>
    <col min="11010" max="11010" width="3.42578125" customWidth="1"/>
    <col min="11011" max="11011" width="3.140625" customWidth="1"/>
    <col min="11014" max="11014" width="14.140625" customWidth="1"/>
    <col min="11265" max="11265" width="3.5703125" customWidth="1"/>
    <col min="11266" max="11266" width="3.42578125" customWidth="1"/>
    <col min="11267" max="11267" width="3.140625" customWidth="1"/>
    <col min="11270" max="11270" width="14.140625" customWidth="1"/>
    <col min="11521" max="11521" width="3.5703125" customWidth="1"/>
    <col min="11522" max="11522" width="3.42578125" customWidth="1"/>
    <col min="11523" max="11523" width="3.140625" customWidth="1"/>
    <col min="11526" max="11526" width="14.140625" customWidth="1"/>
    <col min="11777" max="11777" width="3.5703125" customWidth="1"/>
    <col min="11778" max="11778" width="3.42578125" customWidth="1"/>
    <col min="11779" max="11779" width="3.140625" customWidth="1"/>
    <col min="11782" max="11782" width="14.140625" customWidth="1"/>
    <col min="12033" max="12033" width="3.5703125" customWidth="1"/>
    <col min="12034" max="12034" width="3.42578125" customWidth="1"/>
    <col min="12035" max="12035" width="3.140625" customWidth="1"/>
    <col min="12038" max="12038" width="14.140625" customWidth="1"/>
    <col min="12289" max="12289" width="3.5703125" customWidth="1"/>
    <col min="12290" max="12290" width="3.42578125" customWidth="1"/>
    <col min="12291" max="12291" width="3.140625" customWidth="1"/>
    <col min="12294" max="12294" width="14.140625" customWidth="1"/>
    <col min="12545" max="12545" width="3.5703125" customWidth="1"/>
    <col min="12546" max="12546" width="3.42578125" customWidth="1"/>
    <col min="12547" max="12547" width="3.140625" customWidth="1"/>
    <col min="12550" max="12550" width="14.140625" customWidth="1"/>
    <col min="12801" max="12801" width="3.5703125" customWidth="1"/>
    <col min="12802" max="12802" width="3.42578125" customWidth="1"/>
    <col min="12803" max="12803" width="3.140625" customWidth="1"/>
    <col min="12806" max="12806" width="14.140625" customWidth="1"/>
    <col min="13057" max="13057" width="3.5703125" customWidth="1"/>
    <col min="13058" max="13058" width="3.42578125" customWidth="1"/>
    <col min="13059" max="13059" width="3.140625" customWidth="1"/>
    <col min="13062" max="13062" width="14.140625" customWidth="1"/>
    <col min="13313" max="13313" width="3.5703125" customWidth="1"/>
    <col min="13314" max="13314" width="3.42578125" customWidth="1"/>
    <col min="13315" max="13315" width="3.140625" customWidth="1"/>
    <col min="13318" max="13318" width="14.140625" customWidth="1"/>
    <col min="13569" max="13569" width="3.5703125" customWidth="1"/>
    <col min="13570" max="13570" width="3.42578125" customWidth="1"/>
    <col min="13571" max="13571" width="3.140625" customWidth="1"/>
    <col min="13574" max="13574" width="14.140625" customWidth="1"/>
    <col min="13825" max="13825" width="3.5703125" customWidth="1"/>
    <col min="13826" max="13826" width="3.42578125" customWidth="1"/>
    <col min="13827" max="13827" width="3.140625" customWidth="1"/>
    <col min="13830" max="13830" width="14.140625" customWidth="1"/>
    <col min="14081" max="14081" width="3.5703125" customWidth="1"/>
    <col min="14082" max="14082" width="3.42578125" customWidth="1"/>
    <col min="14083" max="14083" width="3.140625" customWidth="1"/>
    <col min="14086" max="14086" width="14.140625" customWidth="1"/>
    <col min="14337" max="14337" width="3.5703125" customWidth="1"/>
    <col min="14338" max="14338" width="3.42578125" customWidth="1"/>
    <col min="14339" max="14339" width="3.140625" customWidth="1"/>
    <col min="14342" max="14342" width="14.140625" customWidth="1"/>
    <col min="14593" max="14593" width="3.5703125" customWidth="1"/>
    <col min="14594" max="14594" width="3.42578125" customWidth="1"/>
    <col min="14595" max="14595" width="3.140625" customWidth="1"/>
    <col min="14598" max="14598" width="14.140625" customWidth="1"/>
    <col min="14849" max="14849" width="3.5703125" customWidth="1"/>
    <col min="14850" max="14850" width="3.42578125" customWidth="1"/>
    <col min="14851" max="14851" width="3.140625" customWidth="1"/>
    <col min="14854" max="14854" width="14.140625" customWidth="1"/>
    <col min="15105" max="15105" width="3.5703125" customWidth="1"/>
    <col min="15106" max="15106" width="3.42578125" customWidth="1"/>
    <col min="15107" max="15107" width="3.140625" customWidth="1"/>
    <col min="15110" max="15110" width="14.140625" customWidth="1"/>
    <col min="15361" max="15361" width="3.5703125" customWidth="1"/>
    <col min="15362" max="15362" width="3.42578125" customWidth="1"/>
    <col min="15363" max="15363" width="3.140625" customWidth="1"/>
    <col min="15366" max="15366" width="14.140625" customWidth="1"/>
    <col min="15617" max="15617" width="3.5703125" customWidth="1"/>
    <col min="15618" max="15618" width="3.42578125" customWidth="1"/>
    <col min="15619" max="15619" width="3.140625" customWidth="1"/>
    <col min="15622" max="15622" width="14.140625" customWidth="1"/>
    <col min="15873" max="15873" width="3.5703125" customWidth="1"/>
    <col min="15874" max="15874" width="3.42578125" customWidth="1"/>
    <col min="15875" max="15875" width="3.140625" customWidth="1"/>
    <col min="15878" max="15878" width="14.140625" customWidth="1"/>
    <col min="16129" max="16129" width="3.5703125" customWidth="1"/>
    <col min="16130" max="16130" width="3.42578125" customWidth="1"/>
    <col min="16131" max="16131" width="3.140625" customWidth="1"/>
    <col min="16134" max="16134" width="14.140625" customWidth="1"/>
  </cols>
  <sheetData>
    <row r="1" spans="1:12" ht="18.75" x14ac:dyDescent="0.3">
      <c r="A1" s="91" t="s">
        <v>104</v>
      </c>
      <c r="B1" s="92"/>
      <c r="C1" s="92"/>
      <c r="D1" s="92"/>
      <c r="E1" s="92"/>
      <c r="F1" s="92"/>
      <c r="G1" s="92"/>
      <c r="H1" s="91" t="s">
        <v>79</v>
      </c>
      <c r="I1" s="92"/>
      <c r="J1" s="92"/>
      <c r="K1" s="134"/>
      <c r="L1" s="134"/>
    </row>
    <row r="2" spans="1:12" ht="18.75" x14ac:dyDescent="0.3">
      <c r="A2" s="92" t="s">
        <v>105</v>
      </c>
      <c r="B2" s="93"/>
      <c r="C2" s="102"/>
      <c r="D2" s="95"/>
      <c r="E2" s="96"/>
      <c r="F2" s="96"/>
      <c r="G2" s="92"/>
      <c r="H2" s="92" t="s">
        <v>137</v>
      </c>
      <c r="I2" s="93"/>
      <c r="J2" s="133"/>
      <c r="K2" s="134"/>
      <c r="L2" s="134"/>
    </row>
    <row r="3" spans="1:12" ht="18.75" x14ac:dyDescent="0.3">
      <c r="A3" s="92" t="s">
        <v>105</v>
      </c>
      <c r="B3" s="93"/>
      <c r="C3" s="102"/>
      <c r="D3" s="102"/>
      <c r="E3" s="97"/>
      <c r="F3" s="97"/>
      <c r="G3" s="92"/>
      <c r="H3" s="92" t="s">
        <v>110</v>
      </c>
      <c r="I3" s="93"/>
      <c r="J3" s="133"/>
      <c r="K3" s="134"/>
      <c r="L3" s="134"/>
    </row>
    <row r="4" spans="1:12" ht="18.75" x14ac:dyDescent="0.3">
      <c r="A4" s="92" t="s">
        <v>106</v>
      </c>
      <c r="B4" s="93"/>
      <c r="C4" s="102"/>
      <c r="D4" s="102"/>
      <c r="E4" s="97"/>
      <c r="F4" s="97"/>
      <c r="G4" s="92"/>
      <c r="H4" s="92"/>
      <c r="I4" s="93"/>
      <c r="J4" s="133"/>
      <c r="K4" s="134"/>
      <c r="L4" s="134"/>
    </row>
    <row r="5" spans="1:12" ht="18.75" x14ac:dyDescent="0.3">
      <c r="A5" s="92" t="s">
        <v>107</v>
      </c>
      <c r="B5" s="93"/>
      <c r="C5" s="93"/>
      <c r="D5" s="93"/>
      <c r="E5" s="92"/>
      <c r="F5" s="92"/>
      <c r="G5" s="92"/>
      <c r="H5" s="92"/>
      <c r="I5" s="93"/>
      <c r="J5" s="93"/>
      <c r="K5" s="134"/>
      <c r="L5" s="134"/>
    </row>
    <row r="6" spans="1:12" ht="18.75" x14ac:dyDescent="0.3">
      <c r="A6" s="92" t="s">
        <v>105</v>
      </c>
      <c r="B6" s="92"/>
      <c r="C6" s="92"/>
      <c r="D6" s="92"/>
      <c r="E6" s="92"/>
      <c r="F6" s="92"/>
      <c r="G6" s="92"/>
      <c r="H6" s="92" t="s">
        <v>138</v>
      </c>
      <c r="I6" s="92"/>
      <c r="J6" s="92"/>
      <c r="K6" s="134"/>
      <c r="L6" s="134"/>
    </row>
    <row r="7" spans="1:12" ht="18.75" x14ac:dyDescent="0.3">
      <c r="A7" s="148" t="s">
        <v>108</v>
      </c>
      <c r="B7" s="148"/>
      <c r="C7" s="148"/>
      <c r="D7" s="148"/>
      <c r="E7" s="148"/>
      <c r="F7" s="148"/>
      <c r="G7" s="93"/>
      <c r="H7" s="95" t="s">
        <v>139</v>
      </c>
      <c r="I7" s="95"/>
      <c r="J7" s="95"/>
      <c r="K7" s="134"/>
      <c r="L7" s="134"/>
    </row>
    <row r="8" spans="1:12" ht="18.75" x14ac:dyDescent="0.3">
      <c r="A8" s="148" t="s">
        <v>109</v>
      </c>
      <c r="B8" s="148"/>
      <c r="C8" s="148"/>
      <c r="D8" s="148"/>
      <c r="E8" s="148"/>
      <c r="F8" s="148"/>
      <c r="G8" s="93"/>
      <c r="H8" s="148" t="s">
        <v>109</v>
      </c>
      <c r="I8" s="148"/>
      <c r="J8" s="148"/>
      <c r="K8" s="134"/>
      <c r="L8" s="134"/>
    </row>
    <row r="9" spans="1:12" ht="18.75" x14ac:dyDescent="0.3">
      <c r="A9" s="93"/>
      <c r="B9" s="93"/>
      <c r="C9" s="93"/>
      <c r="D9" s="93"/>
      <c r="E9" s="93"/>
      <c r="F9" s="93"/>
      <c r="G9" s="93"/>
      <c r="H9" s="67"/>
      <c r="I9" s="135"/>
      <c r="K9" s="134"/>
      <c r="L9" s="134"/>
    </row>
    <row r="10" spans="1:12" ht="18.75" x14ac:dyDescent="0.3">
      <c r="A10" s="93"/>
      <c r="B10" s="93"/>
      <c r="C10" s="93"/>
      <c r="D10" s="93"/>
      <c r="E10" s="93"/>
      <c r="F10" s="93"/>
      <c r="G10" s="93"/>
      <c r="H10" s="91" t="s">
        <v>140</v>
      </c>
      <c r="I10" s="92"/>
      <c r="J10" s="92"/>
      <c r="K10" s="134"/>
      <c r="L10" s="134"/>
    </row>
    <row r="11" spans="1:12" ht="18.75" x14ac:dyDescent="0.3">
      <c r="A11" s="93"/>
      <c r="B11" s="93"/>
      <c r="C11" s="93"/>
      <c r="D11" s="93"/>
      <c r="E11" s="93"/>
      <c r="F11" s="93"/>
      <c r="G11" s="93"/>
      <c r="H11" s="92" t="s">
        <v>141</v>
      </c>
      <c r="I11" s="93"/>
      <c r="J11" s="133"/>
      <c r="K11" s="134"/>
      <c r="L11" s="134"/>
    </row>
    <row r="12" spans="1:12" ht="18.75" x14ac:dyDescent="0.3">
      <c r="A12" s="93"/>
      <c r="B12" s="93"/>
      <c r="C12" s="93"/>
      <c r="D12" s="93"/>
      <c r="E12" s="93"/>
      <c r="F12" s="93"/>
      <c r="G12" s="93"/>
      <c r="H12" s="92" t="s">
        <v>110</v>
      </c>
      <c r="I12" s="93"/>
      <c r="J12" s="133"/>
      <c r="K12" s="134"/>
      <c r="L12" s="134"/>
    </row>
    <row r="13" spans="1:12" ht="18.75" x14ac:dyDescent="0.3">
      <c r="A13" s="93"/>
      <c r="B13" s="93"/>
      <c r="C13" s="93"/>
      <c r="D13" s="93"/>
      <c r="E13" s="93"/>
      <c r="F13" s="93"/>
      <c r="G13" s="93"/>
      <c r="H13" s="92"/>
      <c r="I13" s="93"/>
      <c r="J13" s="133"/>
      <c r="K13" s="134"/>
      <c r="L13" s="134"/>
    </row>
    <row r="14" spans="1:12" ht="18.75" x14ac:dyDescent="0.3">
      <c r="A14" s="93"/>
      <c r="B14" s="93"/>
      <c r="C14" s="93"/>
      <c r="D14" s="93"/>
      <c r="E14" s="93"/>
      <c r="F14" s="93"/>
      <c r="G14" s="93"/>
      <c r="H14" s="92" t="s">
        <v>118</v>
      </c>
      <c r="I14" s="92"/>
      <c r="J14" s="92"/>
      <c r="K14" s="134"/>
      <c r="L14" s="134"/>
    </row>
    <row r="15" spans="1:12" ht="18.75" x14ac:dyDescent="0.3">
      <c r="A15" s="93"/>
      <c r="B15" s="93"/>
      <c r="C15" s="93"/>
      <c r="D15" s="93"/>
      <c r="E15" s="93"/>
      <c r="F15" s="93"/>
      <c r="G15" s="93"/>
      <c r="H15" s="136"/>
      <c r="I15" s="136"/>
      <c r="J15" s="136"/>
      <c r="K15" s="134"/>
      <c r="L15" s="134"/>
    </row>
    <row r="16" spans="1:12" ht="18.75" x14ac:dyDescent="0.3">
      <c r="A16" s="93"/>
      <c r="B16" s="93"/>
      <c r="C16" s="93"/>
      <c r="D16" s="93"/>
      <c r="E16" s="93"/>
      <c r="F16" s="93"/>
      <c r="G16" s="93"/>
      <c r="H16" s="148" t="s">
        <v>109</v>
      </c>
      <c r="I16" s="148"/>
      <c r="J16" s="148"/>
      <c r="K16" s="134"/>
      <c r="L16" s="134"/>
    </row>
    <row r="17" spans="1:12" ht="18.75" x14ac:dyDescent="0.3">
      <c r="A17" s="93"/>
      <c r="B17" s="93"/>
      <c r="C17" s="93"/>
      <c r="D17" s="93"/>
      <c r="E17" s="93"/>
      <c r="F17" s="93"/>
      <c r="G17" s="93"/>
      <c r="H17" s="134"/>
      <c r="I17" s="134"/>
      <c r="J17" s="134"/>
      <c r="K17" s="134"/>
      <c r="L17" s="134"/>
    </row>
    <row r="18" spans="1:12" ht="18.75" x14ac:dyDescent="0.3">
      <c r="A18" s="93"/>
      <c r="B18" s="93"/>
      <c r="C18" s="93"/>
      <c r="D18" s="93"/>
      <c r="E18" s="93"/>
      <c r="F18" s="93"/>
      <c r="G18" s="93"/>
      <c r="H18" s="134"/>
      <c r="I18" s="134"/>
      <c r="J18" s="134"/>
      <c r="K18" s="134"/>
      <c r="L18" s="134"/>
    </row>
    <row r="19" spans="1:12" ht="20.25" x14ac:dyDescent="0.3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</row>
    <row r="20" spans="1:12" ht="27" customHeight="1" x14ac:dyDescent="0.3">
      <c r="A20" s="151" t="s">
        <v>111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</row>
    <row r="21" spans="1:12" ht="20.25" x14ac:dyDescent="0.3">
      <c r="A21" s="151" t="s">
        <v>123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</row>
    <row r="22" spans="1:12" ht="20.25" x14ac:dyDescent="0.3">
      <c r="A22" s="153" t="s">
        <v>81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</row>
    <row r="23" spans="1:12" ht="20.25" x14ac:dyDescent="0.25">
      <c r="A23" s="154" t="s">
        <v>130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</row>
    <row r="24" spans="1:12" ht="20.25" x14ac:dyDescent="0.3">
      <c r="A24" s="153" t="s">
        <v>120</v>
      </c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</row>
    <row r="25" spans="1:12" ht="20.25" x14ac:dyDescent="0.3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</row>
    <row r="26" spans="1:12" ht="20.25" x14ac:dyDescent="0.3">
      <c r="A26" s="105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</row>
    <row r="27" spans="1:12" ht="20.25" x14ac:dyDescent="0.3">
      <c r="A27" s="105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</row>
    <row r="28" spans="1:12" ht="20.25" x14ac:dyDescent="0.3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</row>
    <row r="29" spans="1:12" ht="18.75" x14ac:dyDescent="0.3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</row>
    <row r="30" spans="1:12" ht="18.75" x14ac:dyDescent="0.3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</row>
    <row r="31" spans="1:12" ht="18.75" x14ac:dyDescent="0.3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</row>
    <row r="32" spans="1:12" ht="18.75" x14ac:dyDescent="0.3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</row>
    <row r="33" spans="1:12" ht="18.75" x14ac:dyDescent="0.3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</row>
    <row r="34" spans="1:12" ht="18.75" x14ac:dyDescent="0.3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</row>
    <row r="35" spans="1:12" ht="18.75" x14ac:dyDescent="0.3">
      <c r="A35" s="93"/>
      <c r="B35" s="93"/>
      <c r="C35" s="95"/>
      <c r="D35" s="95"/>
      <c r="E35" s="103"/>
      <c r="F35" s="103"/>
      <c r="G35" s="103"/>
      <c r="H35" s="103"/>
      <c r="I35" s="95"/>
      <c r="J35" s="93"/>
      <c r="K35" s="93"/>
      <c r="L35" s="93"/>
    </row>
    <row r="36" spans="1:12" ht="18.75" x14ac:dyDescent="0.3">
      <c r="A36" s="91"/>
      <c r="B36" s="91"/>
      <c r="C36" s="91"/>
      <c r="D36" s="91"/>
      <c r="E36" s="91"/>
      <c r="F36" s="91"/>
      <c r="G36" s="91"/>
      <c r="H36" s="97"/>
      <c r="I36" s="93"/>
      <c r="J36" s="93"/>
      <c r="K36" s="93"/>
      <c r="L36" s="93"/>
    </row>
    <row r="37" spans="1:12" ht="18.75" x14ac:dyDescent="0.3">
      <c r="A37" s="92"/>
      <c r="B37" s="92"/>
      <c r="C37" s="92"/>
      <c r="D37" s="92"/>
      <c r="E37" s="92"/>
      <c r="F37" s="93"/>
      <c r="G37" s="93"/>
      <c r="H37" s="96"/>
      <c r="I37" s="93"/>
      <c r="J37" s="93"/>
      <c r="K37" s="93"/>
      <c r="L37" s="93"/>
    </row>
    <row r="38" spans="1:12" ht="18.75" x14ac:dyDescent="0.3">
      <c r="A38" s="92"/>
      <c r="B38" s="92"/>
      <c r="C38" s="92"/>
      <c r="D38" s="92"/>
      <c r="E38" s="92"/>
      <c r="F38" s="93"/>
      <c r="G38" s="93"/>
      <c r="H38" s="97"/>
      <c r="I38" s="93"/>
      <c r="J38" s="93"/>
      <c r="K38" s="93"/>
      <c r="L38" s="93"/>
    </row>
    <row r="39" spans="1:12" ht="18.75" x14ac:dyDescent="0.3">
      <c r="A39" s="92"/>
      <c r="B39" s="92"/>
      <c r="C39" s="92"/>
      <c r="D39" s="92"/>
      <c r="E39" s="92"/>
      <c r="F39" s="93"/>
      <c r="G39" s="93"/>
      <c r="H39" s="97"/>
      <c r="I39" s="93"/>
      <c r="J39" s="93"/>
      <c r="K39" s="93"/>
      <c r="L39" s="93"/>
    </row>
    <row r="40" spans="1:12" ht="18.75" x14ac:dyDescent="0.3">
      <c r="A40" s="92"/>
      <c r="B40" s="92"/>
      <c r="C40" s="92"/>
      <c r="D40" s="92"/>
      <c r="E40" s="92"/>
      <c r="F40" s="93"/>
      <c r="G40" s="93"/>
      <c r="H40" s="92"/>
      <c r="I40" s="93"/>
      <c r="J40" s="93"/>
      <c r="K40" s="93"/>
      <c r="L40" s="93"/>
    </row>
    <row r="41" spans="1:12" ht="18.75" x14ac:dyDescent="0.3">
      <c r="A41" s="92"/>
      <c r="B41" s="92"/>
      <c r="C41" s="92"/>
      <c r="D41" s="92"/>
      <c r="E41" s="92"/>
      <c r="F41" s="93"/>
      <c r="G41" s="93"/>
      <c r="H41" s="92"/>
      <c r="I41" s="93"/>
      <c r="J41" s="93"/>
      <c r="K41" s="93"/>
      <c r="L41" s="93"/>
    </row>
    <row r="42" spans="1:12" ht="18.75" x14ac:dyDescent="0.3">
      <c r="A42" s="92"/>
      <c r="B42" s="92"/>
      <c r="C42" s="92"/>
      <c r="D42" s="92"/>
      <c r="E42" s="92"/>
      <c r="F42" s="93"/>
      <c r="G42" s="93"/>
      <c r="H42" s="92"/>
      <c r="I42" s="93"/>
      <c r="J42" s="93"/>
      <c r="K42" s="93"/>
      <c r="L42" s="93"/>
    </row>
    <row r="43" spans="1:12" ht="18.75" x14ac:dyDescent="0.3">
      <c r="A43" s="92"/>
      <c r="B43" s="92"/>
      <c r="C43" s="92"/>
      <c r="D43" s="92"/>
      <c r="E43" s="92"/>
      <c r="F43" s="93"/>
      <c r="G43" s="93"/>
      <c r="H43" s="92"/>
      <c r="I43" s="93"/>
      <c r="J43" s="93"/>
      <c r="K43" s="93"/>
      <c r="L43" s="93"/>
    </row>
    <row r="44" spans="1:12" ht="18.75" x14ac:dyDescent="0.3">
      <c r="A44" s="92"/>
      <c r="B44" s="92"/>
      <c r="C44" s="92"/>
      <c r="D44" s="92"/>
      <c r="E44" s="92"/>
      <c r="F44" s="93"/>
      <c r="G44" s="93"/>
      <c r="H44" s="92"/>
      <c r="I44" s="93"/>
      <c r="J44" s="93"/>
      <c r="K44" s="93"/>
      <c r="L44" s="93"/>
    </row>
    <row r="45" spans="1:12" ht="18.75" x14ac:dyDescent="0.3">
      <c r="A45" s="91"/>
      <c r="B45" s="91"/>
      <c r="C45" s="91"/>
      <c r="D45" s="91"/>
      <c r="E45" s="91"/>
      <c r="F45" s="91"/>
      <c r="G45" s="91"/>
      <c r="H45" s="93"/>
      <c r="I45" s="93"/>
      <c r="J45" s="93"/>
      <c r="K45" s="93"/>
      <c r="L45" s="93"/>
    </row>
    <row r="46" spans="1:12" ht="18.75" x14ac:dyDescent="0.3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104"/>
      <c r="L46" s="104"/>
    </row>
    <row r="47" spans="1:12" ht="18.75" x14ac:dyDescent="0.3">
      <c r="A47" s="92"/>
      <c r="B47" s="92"/>
      <c r="C47" s="92"/>
      <c r="D47" s="92"/>
      <c r="E47" s="92"/>
      <c r="F47" s="93"/>
      <c r="G47" s="93"/>
      <c r="H47" s="93"/>
      <c r="I47" s="92"/>
      <c r="J47" s="93"/>
      <c r="K47" s="93"/>
      <c r="L47" s="93"/>
    </row>
    <row r="48" spans="1:12" ht="18.75" x14ac:dyDescent="0.3">
      <c r="A48" s="149" t="s">
        <v>82</v>
      </c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</row>
  </sheetData>
  <mergeCells count="10">
    <mergeCell ref="A7:F7"/>
    <mergeCell ref="A8:F8"/>
    <mergeCell ref="A48:L48"/>
    <mergeCell ref="A20:L20"/>
    <mergeCell ref="A21:L21"/>
    <mergeCell ref="A22:L22"/>
    <mergeCell ref="A23:L23"/>
    <mergeCell ref="A24:L24"/>
    <mergeCell ref="H8:J8"/>
    <mergeCell ref="H16:J16"/>
  </mergeCells>
  <pageMargins left="0.7" right="0.7" top="0.75" bottom="0.75" header="0.3" footer="0.3"/>
  <pageSetup paperSize="9" scale="86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69"/>
  <sheetViews>
    <sheetView view="pageBreakPreview" topLeftCell="A166" zoomScale="40" zoomScaleNormal="42" zoomScaleSheetLayoutView="40" workbookViewId="0">
      <selection activeCell="B165" sqref="B165:G165"/>
    </sheetView>
  </sheetViews>
  <sheetFormatPr defaultColWidth="7.28515625" defaultRowHeight="27.75" x14ac:dyDescent="0.4"/>
  <cols>
    <col min="1" max="1" width="11.28515625" style="3" customWidth="1"/>
    <col min="2" max="2" width="58.42578125" style="2" customWidth="1"/>
    <col min="3" max="3" width="29.140625" style="3" customWidth="1"/>
    <col min="4" max="7" width="29.140625" style="4" customWidth="1"/>
    <col min="8" max="220" width="7.28515625" style="5"/>
    <col min="221" max="221" width="11.28515625" style="5" customWidth="1"/>
    <col min="222" max="222" width="58.42578125" style="5" customWidth="1"/>
    <col min="223" max="223" width="17.28515625" style="5" customWidth="1"/>
    <col min="224" max="224" width="21.7109375" style="5" customWidth="1"/>
    <col min="225" max="225" width="12.7109375" style="5" customWidth="1"/>
    <col min="226" max="226" width="13.28515625" style="5" customWidth="1"/>
    <col min="227" max="227" width="12.85546875" style="5" customWidth="1"/>
    <col min="228" max="228" width="13.28515625" style="5" customWidth="1"/>
    <col min="229" max="229" width="15.140625" style="5" customWidth="1"/>
    <col min="230" max="230" width="17.42578125" style="5" customWidth="1"/>
    <col min="231" max="231" width="15.7109375" style="5" customWidth="1"/>
    <col min="232" max="232" width="18.85546875" style="5" customWidth="1"/>
    <col min="233" max="234" width="14.28515625" style="5" customWidth="1"/>
    <col min="235" max="235" width="16.7109375" style="5" customWidth="1"/>
    <col min="236" max="236" width="17" style="5" customWidth="1"/>
    <col min="237" max="240" width="14.28515625" style="5" customWidth="1"/>
    <col min="241" max="241" width="17" style="5" customWidth="1"/>
    <col min="242" max="242" width="16.7109375" style="5" customWidth="1"/>
    <col min="243" max="243" width="17.5703125" style="5" customWidth="1"/>
    <col min="244" max="244" width="18.5703125" style="5" customWidth="1"/>
    <col min="245" max="245" width="17.42578125" style="5" customWidth="1"/>
    <col min="246" max="246" width="17.85546875" style="5" customWidth="1"/>
    <col min="247" max="248" width="14.28515625" style="5" customWidth="1"/>
    <col min="249" max="476" width="7.28515625" style="5"/>
    <col min="477" max="477" width="11.28515625" style="5" customWidth="1"/>
    <col min="478" max="478" width="58.42578125" style="5" customWidth="1"/>
    <col min="479" max="479" width="17.28515625" style="5" customWidth="1"/>
    <col min="480" max="480" width="21.7109375" style="5" customWidth="1"/>
    <col min="481" max="481" width="12.7109375" style="5" customWidth="1"/>
    <col min="482" max="482" width="13.28515625" style="5" customWidth="1"/>
    <col min="483" max="483" width="12.85546875" style="5" customWidth="1"/>
    <col min="484" max="484" width="13.28515625" style="5" customWidth="1"/>
    <col min="485" max="485" width="15.140625" style="5" customWidth="1"/>
    <col min="486" max="486" width="17.42578125" style="5" customWidth="1"/>
    <col min="487" max="487" width="15.7109375" style="5" customWidth="1"/>
    <col min="488" max="488" width="18.85546875" style="5" customWidth="1"/>
    <col min="489" max="490" width="14.28515625" style="5" customWidth="1"/>
    <col min="491" max="491" width="16.7109375" style="5" customWidth="1"/>
    <col min="492" max="492" width="17" style="5" customWidth="1"/>
    <col min="493" max="496" width="14.28515625" style="5" customWidth="1"/>
    <col min="497" max="497" width="17" style="5" customWidth="1"/>
    <col min="498" max="498" width="16.7109375" style="5" customWidth="1"/>
    <col min="499" max="499" width="17.5703125" style="5" customWidth="1"/>
    <col min="500" max="500" width="18.5703125" style="5" customWidth="1"/>
    <col min="501" max="501" width="17.42578125" style="5" customWidth="1"/>
    <col min="502" max="502" width="17.85546875" style="5" customWidth="1"/>
    <col min="503" max="504" width="14.28515625" style="5" customWidth="1"/>
    <col min="505" max="732" width="7.28515625" style="5"/>
    <col min="733" max="733" width="11.28515625" style="5" customWidth="1"/>
    <col min="734" max="734" width="58.42578125" style="5" customWidth="1"/>
    <col min="735" max="735" width="17.28515625" style="5" customWidth="1"/>
    <col min="736" max="736" width="21.7109375" style="5" customWidth="1"/>
    <col min="737" max="737" width="12.7109375" style="5" customWidth="1"/>
    <col min="738" max="738" width="13.28515625" style="5" customWidth="1"/>
    <col min="739" max="739" width="12.85546875" style="5" customWidth="1"/>
    <col min="740" max="740" width="13.28515625" style="5" customWidth="1"/>
    <col min="741" max="741" width="15.140625" style="5" customWidth="1"/>
    <col min="742" max="742" width="17.42578125" style="5" customWidth="1"/>
    <col min="743" max="743" width="15.7109375" style="5" customWidth="1"/>
    <col min="744" max="744" width="18.85546875" style="5" customWidth="1"/>
    <col min="745" max="746" width="14.28515625" style="5" customWidth="1"/>
    <col min="747" max="747" width="16.7109375" style="5" customWidth="1"/>
    <col min="748" max="748" width="17" style="5" customWidth="1"/>
    <col min="749" max="752" width="14.28515625" style="5" customWidth="1"/>
    <col min="753" max="753" width="17" style="5" customWidth="1"/>
    <col min="754" max="754" width="16.7109375" style="5" customWidth="1"/>
    <col min="755" max="755" width="17.5703125" style="5" customWidth="1"/>
    <col min="756" max="756" width="18.5703125" style="5" customWidth="1"/>
    <col min="757" max="757" width="17.42578125" style="5" customWidth="1"/>
    <col min="758" max="758" width="17.85546875" style="5" customWidth="1"/>
    <col min="759" max="760" width="14.28515625" style="5" customWidth="1"/>
    <col min="761" max="988" width="7.28515625" style="5"/>
    <col min="989" max="989" width="11.28515625" style="5" customWidth="1"/>
    <col min="990" max="990" width="58.42578125" style="5" customWidth="1"/>
    <col min="991" max="991" width="17.28515625" style="5" customWidth="1"/>
    <col min="992" max="992" width="21.7109375" style="5" customWidth="1"/>
    <col min="993" max="993" width="12.7109375" style="5" customWidth="1"/>
    <col min="994" max="994" width="13.28515625" style="5" customWidth="1"/>
    <col min="995" max="995" width="12.85546875" style="5" customWidth="1"/>
    <col min="996" max="996" width="13.28515625" style="5" customWidth="1"/>
    <col min="997" max="997" width="15.140625" style="5" customWidth="1"/>
    <col min="998" max="998" width="17.42578125" style="5" customWidth="1"/>
    <col min="999" max="999" width="15.7109375" style="5" customWidth="1"/>
    <col min="1000" max="1000" width="18.85546875" style="5" customWidth="1"/>
    <col min="1001" max="1002" width="14.28515625" style="5" customWidth="1"/>
    <col min="1003" max="1003" width="16.7109375" style="5" customWidth="1"/>
    <col min="1004" max="1004" width="17" style="5" customWidth="1"/>
    <col min="1005" max="1008" width="14.28515625" style="5" customWidth="1"/>
    <col min="1009" max="1009" width="17" style="5" customWidth="1"/>
    <col min="1010" max="1010" width="16.7109375" style="5" customWidth="1"/>
    <col min="1011" max="1011" width="17.5703125" style="5" customWidth="1"/>
    <col min="1012" max="1012" width="18.5703125" style="5" customWidth="1"/>
    <col min="1013" max="1013" width="17.42578125" style="5" customWidth="1"/>
    <col min="1014" max="1014" width="17.85546875" style="5" customWidth="1"/>
    <col min="1015" max="1016" width="14.28515625" style="5" customWidth="1"/>
    <col min="1017" max="1244" width="7.28515625" style="5"/>
    <col min="1245" max="1245" width="11.28515625" style="5" customWidth="1"/>
    <col min="1246" max="1246" width="58.42578125" style="5" customWidth="1"/>
    <col min="1247" max="1247" width="17.28515625" style="5" customWidth="1"/>
    <col min="1248" max="1248" width="21.7109375" style="5" customWidth="1"/>
    <col min="1249" max="1249" width="12.7109375" style="5" customWidth="1"/>
    <col min="1250" max="1250" width="13.28515625" style="5" customWidth="1"/>
    <col min="1251" max="1251" width="12.85546875" style="5" customWidth="1"/>
    <col min="1252" max="1252" width="13.28515625" style="5" customWidth="1"/>
    <col min="1253" max="1253" width="15.140625" style="5" customWidth="1"/>
    <col min="1254" max="1254" width="17.42578125" style="5" customWidth="1"/>
    <col min="1255" max="1255" width="15.7109375" style="5" customWidth="1"/>
    <col min="1256" max="1256" width="18.85546875" style="5" customWidth="1"/>
    <col min="1257" max="1258" width="14.28515625" style="5" customWidth="1"/>
    <col min="1259" max="1259" width="16.7109375" style="5" customWidth="1"/>
    <col min="1260" max="1260" width="17" style="5" customWidth="1"/>
    <col min="1261" max="1264" width="14.28515625" style="5" customWidth="1"/>
    <col min="1265" max="1265" width="17" style="5" customWidth="1"/>
    <col min="1266" max="1266" width="16.7109375" style="5" customWidth="1"/>
    <col min="1267" max="1267" width="17.5703125" style="5" customWidth="1"/>
    <col min="1268" max="1268" width="18.5703125" style="5" customWidth="1"/>
    <col min="1269" max="1269" width="17.42578125" style="5" customWidth="1"/>
    <col min="1270" max="1270" width="17.85546875" style="5" customWidth="1"/>
    <col min="1271" max="1272" width="14.28515625" style="5" customWidth="1"/>
    <col min="1273" max="1500" width="7.28515625" style="5"/>
    <col min="1501" max="1501" width="11.28515625" style="5" customWidth="1"/>
    <col min="1502" max="1502" width="58.42578125" style="5" customWidth="1"/>
    <col min="1503" max="1503" width="17.28515625" style="5" customWidth="1"/>
    <col min="1504" max="1504" width="21.7109375" style="5" customWidth="1"/>
    <col min="1505" max="1505" width="12.7109375" style="5" customWidth="1"/>
    <col min="1506" max="1506" width="13.28515625" style="5" customWidth="1"/>
    <col min="1507" max="1507" width="12.85546875" style="5" customWidth="1"/>
    <col min="1508" max="1508" width="13.28515625" style="5" customWidth="1"/>
    <col min="1509" max="1509" width="15.140625" style="5" customWidth="1"/>
    <col min="1510" max="1510" width="17.42578125" style="5" customWidth="1"/>
    <col min="1511" max="1511" width="15.7109375" style="5" customWidth="1"/>
    <col min="1512" max="1512" width="18.85546875" style="5" customWidth="1"/>
    <col min="1513" max="1514" width="14.28515625" style="5" customWidth="1"/>
    <col min="1515" max="1515" width="16.7109375" style="5" customWidth="1"/>
    <col min="1516" max="1516" width="17" style="5" customWidth="1"/>
    <col min="1517" max="1520" width="14.28515625" style="5" customWidth="1"/>
    <col min="1521" max="1521" width="17" style="5" customWidth="1"/>
    <col min="1522" max="1522" width="16.7109375" style="5" customWidth="1"/>
    <col min="1523" max="1523" width="17.5703125" style="5" customWidth="1"/>
    <col min="1524" max="1524" width="18.5703125" style="5" customWidth="1"/>
    <col min="1525" max="1525" width="17.42578125" style="5" customWidth="1"/>
    <col min="1526" max="1526" width="17.85546875" style="5" customWidth="1"/>
    <col min="1527" max="1528" width="14.28515625" style="5" customWidth="1"/>
    <col min="1529" max="1756" width="7.28515625" style="5"/>
    <col min="1757" max="1757" width="11.28515625" style="5" customWidth="1"/>
    <col min="1758" max="1758" width="58.42578125" style="5" customWidth="1"/>
    <col min="1759" max="1759" width="17.28515625" style="5" customWidth="1"/>
    <col min="1760" max="1760" width="21.7109375" style="5" customWidth="1"/>
    <col min="1761" max="1761" width="12.7109375" style="5" customWidth="1"/>
    <col min="1762" max="1762" width="13.28515625" style="5" customWidth="1"/>
    <col min="1763" max="1763" width="12.85546875" style="5" customWidth="1"/>
    <col min="1764" max="1764" width="13.28515625" style="5" customWidth="1"/>
    <col min="1765" max="1765" width="15.140625" style="5" customWidth="1"/>
    <col min="1766" max="1766" width="17.42578125" style="5" customWidth="1"/>
    <col min="1767" max="1767" width="15.7109375" style="5" customWidth="1"/>
    <col min="1768" max="1768" width="18.85546875" style="5" customWidth="1"/>
    <col min="1769" max="1770" width="14.28515625" style="5" customWidth="1"/>
    <col min="1771" max="1771" width="16.7109375" style="5" customWidth="1"/>
    <col min="1772" max="1772" width="17" style="5" customWidth="1"/>
    <col min="1773" max="1776" width="14.28515625" style="5" customWidth="1"/>
    <col min="1777" max="1777" width="17" style="5" customWidth="1"/>
    <col min="1778" max="1778" width="16.7109375" style="5" customWidth="1"/>
    <col min="1779" max="1779" width="17.5703125" style="5" customWidth="1"/>
    <col min="1780" max="1780" width="18.5703125" style="5" customWidth="1"/>
    <col min="1781" max="1781" width="17.42578125" style="5" customWidth="1"/>
    <col min="1782" max="1782" width="17.85546875" style="5" customWidth="1"/>
    <col min="1783" max="1784" width="14.28515625" style="5" customWidth="1"/>
    <col min="1785" max="2012" width="7.28515625" style="5"/>
    <col min="2013" max="2013" width="11.28515625" style="5" customWidth="1"/>
    <col min="2014" max="2014" width="58.42578125" style="5" customWidth="1"/>
    <col min="2015" max="2015" width="17.28515625" style="5" customWidth="1"/>
    <col min="2016" max="2016" width="21.7109375" style="5" customWidth="1"/>
    <col min="2017" max="2017" width="12.7109375" style="5" customWidth="1"/>
    <col min="2018" max="2018" width="13.28515625" style="5" customWidth="1"/>
    <col min="2019" max="2019" width="12.85546875" style="5" customWidth="1"/>
    <col min="2020" max="2020" width="13.28515625" style="5" customWidth="1"/>
    <col min="2021" max="2021" width="15.140625" style="5" customWidth="1"/>
    <col min="2022" max="2022" width="17.42578125" style="5" customWidth="1"/>
    <col min="2023" max="2023" width="15.7109375" style="5" customWidth="1"/>
    <col min="2024" max="2024" width="18.85546875" style="5" customWidth="1"/>
    <col min="2025" max="2026" width="14.28515625" style="5" customWidth="1"/>
    <col min="2027" max="2027" width="16.7109375" style="5" customWidth="1"/>
    <col min="2028" max="2028" width="17" style="5" customWidth="1"/>
    <col min="2029" max="2032" width="14.28515625" style="5" customWidth="1"/>
    <col min="2033" max="2033" width="17" style="5" customWidth="1"/>
    <col min="2034" max="2034" width="16.7109375" style="5" customWidth="1"/>
    <col min="2035" max="2035" width="17.5703125" style="5" customWidth="1"/>
    <col min="2036" max="2036" width="18.5703125" style="5" customWidth="1"/>
    <col min="2037" max="2037" width="17.42578125" style="5" customWidth="1"/>
    <col min="2038" max="2038" width="17.85546875" style="5" customWidth="1"/>
    <col min="2039" max="2040" width="14.28515625" style="5" customWidth="1"/>
    <col min="2041" max="2268" width="7.28515625" style="5"/>
    <col min="2269" max="2269" width="11.28515625" style="5" customWidth="1"/>
    <col min="2270" max="2270" width="58.42578125" style="5" customWidth="1"/>
    <col min="2271" max="2271" width="17.28515625" style="5" customWidth="1"/>
    <col min="2272" max="2272" width="21.7109375" style="5" customWidth="1"/>
    <col min="2273" max="2273" width="12.7109375" style="5" customWidth="1"/>
    <col min="2274" max="2274" width="13.28515625" style="5" customWidth="1"/>
    <col min="2275" max="2275" width="12.85546875" style="5" customWidth="1"/>
    <col min="2276" max="2276" width="13.28515625" style="5" customWidth="1"/>
    <col min="2277" max="2277" width="15.140625" style="5" customWidth="1"/>
    <col min="2278" max="2278" width="17.42578125" style="5" customWidth="1"/>
    <col min="2279" max="2279" width="15.7109375" style="5" customWidth="1"/>
    <col min="2280" max="2280" width="18.85546875" style="5" customWidth="1"/>
    <col min="2281" max="2282" width="14.28515625" style="5" customWidth="1"/>
    <col min="2283" max="2283" width="16.7109375" style="5" customWidth="1"/>
    <col min="2284" max="2284" width="17" style="5" customWidth="1"/>
    <col min="2285" max="2288" width="14.28515625" style="5" customWidth="1"/>
    <col min="2289" max="2289" width="17" style="5" customWidth="1"/>
    <col min="2290" max="2290" width="16.7109375" style="5" customWidth="1"/>
    <col min="2291" max="2291" width="17.5703125" style="5" customWidth="1"/>
    <col min="2292" max="2292" width="18.5703125" style="5" customWidth="1"/>
    <col min="2293" max="2293" width="17.42578125" style="5" customWidth="1"/>
    <col min="2294" max="2294" width="17.85546875" style="5" customWidth="1"/>
    <col min="2295" max="2296" width="14.28515625" style="5" customWidth="1"/>
    <col min="2297" max="2524" width="7.28515625" style="5"/>
    <col min="2525" max="2525" width="11.28515625" style="5" customWidth="1"/>
    <col min="2526" max="2526" width="58.42578125" style="5" customWidth="1"/>
    <col min="2527" max="2527" width="17.28515625" style="5" customWidth="1"/>
    <col min="2528" max="2528" width="21.7109375" style="5" customWidth="1"/>
    <col min="2529" max="2529" width="12.7109375" style="5" customWidth="1"/>
    <col min="2530" max="2530" width="13.28515625" style="5" customWidth="1"/>
    <col min="2531" max="2531" width="12.85546875" style="5" customWidth="1"/>
    <col min="2532" max="2532" width="13.28515625" style="5" customWidth="1"/>
    <col min="2533" max="2533" width="15.140625" style="5" customWidth="1"/>
    <col min="2534" max="2534" width="17.42578125" style="5" customWidth="1"/>
    <col min="2535" max="2535" width="15.7109375" style="5" customWidth="1"/>
    <col min="2536" max="2536" width="18.85546875" style="5" customWidth="1"/>
    <col min="2537" max="2538" width="14.28515625" style="5" customWidth="1"/>
    <col min="2539" max="2539" width="16.7109375" style="5" customWidth="1"/>
    <col min="2540" max="2540" width="17" style="5" customWidth="1"/>
    <col min="2541" max="2544" width="14.28515625" style="5" customWidth="1"/>
    <col min="2545" max="2545" width="17" style="5" customWidth="1"/>
    <col min="2546" max="2546" width="16.7109375" style="5" customWidth="1"/>
    <col min="2547" max="2547" width="17.5703125" style="5" customWidth="1"/>
    <col min="2548" max="2548" width="18.5703125" style="5" customWidth="1"/>
    <col min="2549" max="2549" width="17.42578125" style="5" customWidth="1"/>
    <col min="2550" max="2550" width="17.85546875" style="5" customWidth="1"/>
    <col min="2551" max="2552" width="14.28515625" style="5" customWidth="1"/>
    <col min="2553" max="2780" width="7.28515625" style="5"/>
    <col min="2781" max="2781" width="11.28515625" style="5" customWidth="1"/>
    <col min="2782" max="2782" width="58.42578125" style="5" customWidth="1"/>
    <col min="2783" max="2783" width="17.28515625" style="5" customWidth="1"/>
    <col min="2784" max="2784" width="21.7109375" style="5" customWidth="1"/>
    <col min="2785" max="2785" width="12.7109375" style="5" customWidth="1"/>
    <col min="2786" max="2786" width="13.28515625" style="5" customWidth="1"/>
    <col min="2787" max="2787" width="12.85546875" style="5" customWidth="1"/>
    <col min="2788" max="2788" width="13.28515625" style="5" customWidth="1"/>
    <col min="2789" max="2789" width="15.140625" style="5" customWidth="1"/>
    <col min="2790" max="2790" width="17.42578125" style="5" customWidth="1"/>
    <col min="2791" max="2791" width="15.7109375" style="5" customWidth="1"/>
    <col min="2792" max="2792" width="18.85546875" style="5" customWidth="1"/>
    <col min="2793" max="2794" width="14.28515625" style="5" customWidth="1"/>
    <col min="2795" max="2795" width="16.7109375" style="5" customWidth="1"/>
    <col min="2796" max="2796" width="17" style="5" customWidth="1"/>
    <col min="2797" max="2800" width="14.28515625" style="5" customWidth="1"/>
    <col min="2801" max="2801" width="17" style="5" customWidth="1"/>
    <col min="2802" max="2802" width="16.7109375" style="5" customWidth="1"/>
    <col min="2803" max="2803" width="17.5703125" style="5" customWidth="1"/>
    <col min="2804" max="2804" width="18.5703125" style="5" customWidth="1"/>
    <col min="2805" max="2805" width="17.42578125" style="5" customWidth="1"/>
    <col min="2806" max="2806" width="17.85546875" style="5" customWidth="1"/>
    <col min="2807" max="2808" width="14.28515625" style="5" customWidth="1"/>
    <col min="2809" max="3036" width="7.28515625" style="5"/>
    <col min="3037" max="3037" width="11.28515625" style="5" customWidth="1"/>
    <col min="3038" max="3038" width="58.42578125" style="5" customWidth="1"/>
    <col min="3039" max="3039" width="17.28515625" style="5" customWidth="1"/>
    <col min="3040" max="3040" width="21.7109375" style="5" customWidth="1"/>
    <col min="3041" max="3041" width="12.7109375" style="5" customWidth="1"/>
    <col min="3042" max="3042" width="13.28515625" style="5" customWidth="1"/>
    <col min="3043" max="3043" width="12.85546875" style="5" customWidth="1"/>
    <col min="3044" max="3044" width="13.28515625" style="5" customWidth="1"/>
    <col min="3045" max="3045" width="15.140625" style="5" customWidth="1"/>
    <col min="3046" max="3046" width="17.42578125" style="5" customWidth="1"/>
    <col min="3047" max="3047" width="15.7109375" style="5" customWidth="1"/>
    <col min="3048" max="3048" width="18.85546875" style="5" customWidth="1"/>
    <col min="3049" max="3050" width="14.28515625" style="5" customWidth="1"/>
    <col min="3051" max="3051" width="16.7109375" style="5" customWidth="1"/>
    <col min="3052" max="3052" width="17" style="5" customWidth="1"/>
    <col min="3053" max="3056" width="14.28515625" style="5" customWidth="1"/>
    <col min="3057" max="3057" width="17" style="5" customWidth="1"/>
    <col min="3058" max="3058" width="16.7109375" style="5" customWidth="1"/>
    <col min="3059" max="3059" width="17.5703125" style="5" customWidth="1"/>
    <col min="3060" max="3060" width="18.5703125" style="5" customWidth="1"/>
    <col min="3061" max="3061" width="17.42578125" style="5" customWidth="1"/>
    <col min="3062" max="3062" width="17.85546875" style="5" customWidth="1"/>
    <col min="3063" max="3064" width="14.28515625" style="5" customWidth="1"/>
    <col min="3065" max="3292" width="7.28515625" style="5"/>
    <col min="3293" max="3293" width="11.28515625" style="5" customWidth="1"/>
    <col min="3294" max="3294" width="58.42578125" style="5" customWidth="1"/>
    <col min="3295" max="3295" width="17.28515625" style="5" customWidth="1"/>
    <col min="3296" max="3296" width="21.7109375" style="5" customWidth="1"/>
    <col min="3297" max="3297" width="12.7109375" style="5" customWidth="1"/>
    <col min="3298" max="3298" width="13.28515625" style="5" customWidth="1"/>
    <col min="3299" max="3299" width="12.85546875" style="5" customWidth="1"/>
    <col min="3300" max="3300" width="13.28515625" style="5" customWidth="1"/>
    <col min="3301" max="3301" width="15.140625" style="5" customWidth="1"/>
    <col min="3302" max="3302" width="17.42578125" style="5" customWidth="1"/>
    <col min="3303" max="3303" width="15.7109375" style="5" customWidth="1"/>
    <col min="3304" max="3304" width="18.85546875" style="5" customWidth="1"/>
    <col min="3305" max="3306" width="14.28515625" style="5" customWidth="1"/>
    <col min="3307" max="3307" width="16.7109375" style="5" customWidth="1"/>
    <col min="3308" max="3308" width="17" style="5" customWidth="1"/>
    <col min="3309" max="3312" width="14.28515625" style="5" customWidth="1"/>
    <col min="3313" max="3313" width="17" style="5" customWidth="1"/>
    <col min="3314" max="3314" width="16.7109375" style="5" customWidth="1"/>
    <col min="3315" max="3315" width="17.5703125" style="5" customWidth="1"/>
    <col min="3316" max="3316" width="18.5703125" style="5" customWidth="1"/>
    <col min="3317" max="3317" width="17.42578125" style="5" customWidth="1"/>
    <col min="3318" max="3318" width="17.85546875" style="5" customWidth="1"/>
    <col min="3319" max="3320" width="14.28515625" style="5" customWidth="1"/>
    <col min="3321" max="3548" width="7.28515625" style="5"/>
    <col min="3549" max="3549" width="11.28515625" style="5" customWidth="1"/>
    <col min="3550" max="3550" width="58.42578125" style="5" customWidth="1"/>
    <col min="3551" max="3551" width="17.28515625" style="5" customWidth="1"/>
    <col min="3552" max="3552" width="21.7109375" style="5" customWidth="1"/>
    <col min="3553" max="3553" width="12.7109375" style="5" customWidth="1"/>
    <col min="3554" max="3554" width="13.28515625" style="5" customWidth="1"/>
    <col min="3555" max="3555" width="12.85546875" style="5" customWidth="1"/>
    <col min="3556" max="3556" width="13.28515625" style="5" customWidth="1"/>
    <col min="3557" max="3557" width="15.140625" style="5" customWidth="1"/>
    <col min="3558" max="3558" width="17.42578125" style="5" customWidth="1"/>
    <col min="3559" max="3559" width="15.7109375" style="5" customWidth="1"/>
    <col min="3560" max="3560" width="18.85546875" style="5" customWidth="1"/>
    <col min="3561" max="3562" width="14.28515625" style="5" customWidth="1"/>
    <col min="3563" max="3563" width="16.7109375" style="5" customWidth="1"/>
    <col min="3564" max="3564" width="17" style="5" customWidth="1"/>
    <col min="3565" max="3568" width="14.28515625" style="5" customWidth="1"/>
    <col min="3569" max="3569" width="17" style="5" customWidth="1"/>
    <col min="3570" max="3570" width="16.7109375" style="5" customWidth="1"/>
    <col min="3571" max="3571" width="17.5703125" style="5" customWidth="1"/>
    <col min="3572" max="3572" width="18.5703125" style="5" customWidth="1"/>
    <col min="3573" max="3573" width="17.42578125" style="5" customWidth="1"/>
    <col min="3574" max="3574" width="17.85546875" style="5" customWidth="1"/>
    <col min="3575" max="3576" width="14.28515625" style="5" customWidth="1"/>
    <col min="3577" max="3804" width="7.28515625" style="5"/>
    <col min="3805" max="3805" width="11.28515625" style="5" customWidth="1"/>
    <col min="3806" max="3806" width="58.42578125" style="5" customWidth="1"/>
    <col min="3807" max="3807" width="17.28515625" style="5" customWidth="1"/>
    <col min="3808" max="3808" width="21.7109375" style="5" customWidth="1"/>
    <col min="3809" max="3809" width="12.7109375" style="5" customWidth="1"/>
    <col min="3810" max="3810" width="13.28515625" style="5" customWidth="1"/>
    <col min="3811" max="3811" width="12.85546875" style="5" customWidth="1"/>
    <col min="3812" max="3812" width="13.28515625" style="5" customWidth="1"/>
    <col min="3813" max="3813" width="15.140625" style="5" customWidth="1"/>
    <col min="3814" max="3814" width="17.42578125" style="5" customWidth="1"/>
    <col min="3815" max="3815" width="15.7109375" style="5" customWidth="1"/>
    <col min="3816" max="3816" width="18.85546875" style="5" customWidth="1"/>
    <col min="3817" max="3818" width="14.28515625" style="5" customWidth="1"/>
    <col min="3819" max="3819" width="16.7109375" style="5" customWidth="1"/>
    <col min="3820" max="3820" width="17" style="5" customWidth="1"/>
    <col min="3821" max="3824" width="14.28515625" style="5" customWidth="1"/>
    <col min="3825" max="3825" width="17" style="5" customWidth="1"/>
    <col min="3826" max="3826" width="16.7109375" style="5" customWidth="1"/>
    <col min="3827" max="3827" width="17.5703125" style="5" customWidth="1"/>
    <col min="3828" max="3828" width="18.5703125" style="5" customWidth="1"/>
    <col min="3829" max="3829" width="17.42578125" style="5" customWidth="1"/>
    <col min="3830" max="3830" width="17.85546875" style="5" customWidth="1"/>
    <col min="3831" max="3832" width="14.28515625" style="5" customWidth="1"/>
    <col min="3833" max="4060" width="7.28515625" style="5"/>
    <col min="4061" max="4061" width="11.28515625" style="5" customWidth="1"/>
    <col min="4062" max="4062" width="58.42578125" style="5" customWidth="1"/>
    <col min="4063" max="4063" width="17.28515625" style="5" customWidth="1"/>
    <col min="4064" max="4064" width="21.7109375" style="5" customWidth="1"/>
    <col min="4065" max="4065" width="12.7109375" style="5" customWidth="1"/>
    <col min="4066" max="4066" width="13.28515625" style="5" customWidth="1"/>
    <col min="4067" max="4067" width="12.85546875" style="5" customWidth="1"/>
    <col min="4068" max="4068" width="13.28515625" style="5" customWidth="1"/>
    <col min="4069" max="4069" width="15.140625" style="5" customWidth="1"/>
    <col min="4070" max="4070" width="17.42578125" style="5" customWidth="1"/>
    <col min="4071" max="4071" width="15.7109375" style="5" customWidth="1"/>
    <col min="4072" max="4072" width="18.85546875" style="5" customWidth="1"/>
    <col min="4073" max="4074" width="14.28515625" style="5" customWidth="1"/>
    <col min="4075" max="4075" width="16.7109375" style="5" customWidth="1"/>
    <col min="4076" max="4076" width="17" style="5" customWidth="1"/>
    <col min="4077" max="4080" width="14.28515625" style="5" customWidth="1"/>
    <col min="4081" max="4081" width="17" style="5" customWidth="1"/>
    <col min="4082" max="4082" width="16.7109375" style="5" customWidth="1"/>
    <col min="4083" max="4083" width="17.5703125" style="5" customWidth="1"/>
    <col min="4084" max="4084" width="18.5703125" style="5" customWidth="1"/>
    <col min="4085" max="4085" width="17.42578125" style="5" customWidth="1"/>
    <col min="4086" max="4086" width="17.85546875" style="5" customWidth="1"/>
    <col min="4087" max="4088" width="14.28515625" style="5" customWidth="1"/>
    <col min="4089" max="4316" width="7.28515625" style="5"/>
    <col min="4317" max="4317" width="11.28515625" style="5" customWidth="1"/>
    <col min="4318" max="4318" width="58.42578125" style="5" customWidth="1"/>
    <col min="4319" max="4319" width="17.28515625" style="5" customWidth="1"/>
    <col min="4320" max="4320" width="21.7109375" style="5" customWidth="1"/>
    <col min="4321" max="4321" width="12.7109375" style="5" customWidth="1"/>
    <col min="4322" max="4322" width="13.28515625" style="5" customWidth="1"/>
    <col min="4323" max="4323" width="12.85546875" style="5" customWidth="1"/>
    <col min="4324" max="4324" width="13.28515625" style="5" customWidth="1"/>
    <col min="4325" max="4325" width="15.140625" style="5" customWidth="1"/>
    <col min="4326" max="4326" width="17.42578125" style="5" customWidth="1"/>
    <col min="4327" max="4327" width="15.7109375" style="5" customWidth="1"/>
    <col min="4328" max="4328" width="18.85546875" style="5" customWidth="1"/>
    <col min="4329" max="4330" width="14.28515625" style="5" customWidth="1"/>
    <col min="4331" max="4331" width="16.7109375" style="5" customWidth="1"/>
    <col min="4332" max="4332" width="17" style="5" customWidth="1"/>
    <col min="4333" max="4336" width="14.28515625" style="5" customWidth="1"/>
    <col min="4337" max="4337" width="17" style="5" customWidth="1"/>
    <col min="4338" max="4338" width="16.7109375" style="5" customWidth="1"/>
    <col min="4339" max="4339" width="17.5703125" style="5" customWidth="1"/>
    <col min="4340" max="4340" width="18.5703125" style="5" customWidth="1"/>
    <col min="4341" max="4341" width="17.42578125" style="5" customWidth="1"/>
    <col min="4342" max="4342" width="17.85546875" style="5" customWidth="1"/>
    <col min="4343" max="4344" width="14.28515625" style="5" customWidth="1"/>
    <col min="4345" max="4572" width="7.28515625" style="5"/>
    <col min="4573" max="4573" width="11.28515625" style="5" customWidth="1"/>
    <col min="4574" max="4574" width="58.42578125" style="5" customWidth="1"/>
    <col min="4575" max="4575" width="17.28515625" style="5" customWidth="1"/>
    <col min="4576" max="4576" width="21.7109375" style="5" customWidth="1"/>
    <col min="4577" max="4577" width="12.7109375" style="5" customWidth="1"/>
    <col min="4578" max="4578" width="13.28515625" style="5" customWidth="1"/>
    <col min="4579" max="4579" width="12.85546875" style="5" customWidth="1"/>
    <col min="4580" max="4580" width="13.28515625" style="5" customWidth="1"/>
    <col min="4581" max="4581" width="15.140625" style="5" customWidth="1"/>
    <col min="4582" max="4582" width="17.42578125" style="5" customWidth="1"/>
    <col min="4583" max="4583" width="15.7109375" style="5" customWidth="1"/>
    <col min="4584" max="4584" width="18.85546875" style="5" customWidth="1"/>
    <col min="4585" max="4586" width="14.28515625" style="5" customWidth="1"/>
    <col min="4587" max="4587" width="16.7109375" style="5" customWidth="1"/>
    <col min="4588" max="4588" width="17" style="5" customWidth="1"/>
    <col min="4589" max="4592" width="14.28515625" style="5" customWidth="1"/>
    <col min="4593" max="4593" width="17" style="5" customWidth="1"/>
    <col min="4594" max="4594" width="16.7109375" style="5" customWidth="1"/>
    <col min="4595" max="4595" width="17.5703125" style="5" customWidth="1"/>
    <col min="4596" max="4596" width="18.5703125" style="5" customWidth="1"/>
    <col min="4597" max="4597" width="17.42578125" style="5" customWidth="1"/>
    <col min="4598" max="4598" width="17.85546875" style="5" customWidth="1"/>
    <col min="4599" max="4600" width="14.28515625" style="5" customWidth="1"/>
    <col min="4601" max="4828" width="7.28515625" style="5"/>
    <col min="4829" max="4829" width="11.28515625" style="5" customWidth="1"/>
    <col min="4830" max="4830" width="58.42578125" style="5" customWidth="1"/>
    <col min="4831" max="4831" width="17.28515625" style="5" customWidth="1"/>
    <col min="4832" max="4832" width="21.7109375" style="5" customWidth="1"/>
    <col min="4833" max="4833" width="12.7109375" style="5" customWidth="1"/>
    <col min="4834" max="4834" width="13.28515625" style="5" customWidth="1"/>
    <col min="4835" max="4835" width="12.85546875" style="5" customWidth="1"/>
    <col min="4836" max="4836" width="13.28515625" style="5" customWidth="1"/>
    <col min="4837" max="4837" width="15.140625" style="5" customWidth="1"/>
    <col min="4838" max="4838" width="17.42578125" style="5" customWidth="1"/>
    <col min="4839" max="4839" width="15.7109375" style="5" customWidth="1"/>
    <col min="4840" max="4840" width="18.85546875" style="5" customWidth="1"/>
    <col min="4841" max="4842" width="14.28515625" style="5" customWidth="1"/>
    <col min="4843" max="4843" width="16.7109375" style="5" customWidth="1"/>
    <col min="4844" max="4844" width="17" style="5" customWidth="1"/>
    <col min="4845" max="4848" width="14.28515625" style="5" customWidth="1"/>
    <col min="4849" max="4849" width="17" style="5" customWidth="1"/>
    <col min="4850" max="4850" width="16.7109375" style="5" customWidth="1"/>
    <col min="4851" max="4851" width="17.5703125" style="5" customWidth="1"/>
    <col min="4852" max="4852" width="18.5703125" style="5" customWidth="1"/>
    <col min="4853" max="4853" width="17.42578125" style="5" customWidth="1"/>
    <col min="4854" max="4854" width="17.85546875" style="5" customWidth="1"/>
    <col min="4855" max="4856" width="14.28515625" style="5" customWidth="1"/>
    <col min="4857" max="5084" width="7.28515625" style="5"/>
    <col min="5085" max="5085" width="11.28515625" style="5" customWidth="1"/>
    <col min="5086" max="5086" width="58.42578125" style="5" customWidth="1"/>
    <col min="5087" max="5087" width="17.28515625" style="5" customWidth="1"/>
    <col min="5088" max="5088" width="21.7109375" style="5" customWidth="1"/>
    <col min="5089" max="5089" width="12.7109375" style="5" customWidth="1"/>
    <col min="5090" max="5090" width="13.28515625" style="5" customWidth="1"/>
    <col min="5091" max="5091" width="12.85546875" style="5" customWidth="1"/>
    <col min="5092" max="5092" width="13.28515625" style="5" customWidth="1"/>
    <col min="5093" max="5093" width="15.140625" style="5" customWidth="1"/>
    <col min="5094" max="5094" width="17.42578125" style="5" customWidth="1"/>
    <col min="5095" max="5095" width="15.7109375" style="5" customWidth="1"/>
    <col min="5096" max="5096" width="18.85546875" style="5" customWidth="1"/>
    <col min="5097" max="5098" width="14.28515625" style="5" customWidth="1"/>
    <col min="5099" max="5099" width="16.7109375" style="5" customWidth="1"/>
    <col min="5100" max="5100" width="17" style="5" customWidth="1"/>
    <col min="5101" max="5104" width="14.28515625" style="5" customWidth="1"/>
    <col min="5105" max="5105" width="17" style="5" customWidth="1"/>
    <col min="5106" max="5106" width="16.7109375" style="5" customWidth="1"/>
    <col min="5107" max="5107" width="17.5703125" style="5" customWidth="1"/>
    <col min="5108" max="5108" width="18.5703125" style="5" customWidth="1"/>
    <col min="5109" max="5109" width="17.42578125" style="5" customWidth="1"/>
    <col min="5110" max="5110" width="17.85546875" style="5" customWidth="1"/>
    <col min="5111" max="5112" width="14.28515625" style="5" customWidth="1"/>
    <col min="5113" max="5340" width="7.28515625" style="5"/>
    <col min="5341" max="5341" width="11.28515625" style="5" customWidth="1"/>
    <col min="5342" max="5342" width="58.42578125" style="5" customWidth="1"/>
    <col min="5343" max="5343" width="17.28515625" style="5" customWidth="1"/>
    <col min="5344" max="5344" width="21.7109375" style="5" customWidth="1"/>
    <col min="5345" max="5345" width="12.7109375" style="5" customWidth="1"/>
    <col min="5346" max="5346" width="13.28515625" style="5" customWidth="1"/>
    <col min="5347" max="5347" width="12.85546875" style="5" customWidth="1"/>
    <col min="5348" max="5348" width="13.28515625" style="5" customWidth="1"/>
    <col min="5349" max="5349" width="15.140625" style="5" customWidth="1"/>
    <col min="5350" max="5350" width="17.42578125" style="5" customWidth="1"/>
    <col min="5351" max="5351" width="15.7109375" style="5" customWidth="1"/>
    <col min="5352" max="5352" width="18.85546875" style="5" customWidth="1"/>
    <col min="5353" max="5354" width="14.28515625" style="5" customWidth="1"/>
    <col min="5355" max="5355" width="16.7109375" style="5" customWidth="1"/>
    <col min="5356" max="5356" width="17" style="5" customWidth="1"/>
    <col min="5357" max="5360" width="14.28515625" style="5" customWidth="1"/>
    <col min="5361" max="5361" width="17" style="5" customWidth="1"/>
    <col min="5362" max="5362" width="16.7109375" style="5" customWidth="1"/>
    <col min="5363" max="5363" width="17.5703125" style="5" customWidth="1"/>
    <col min="5364" max="5364" width="18.5703125" style="5" customWidth="1"/>
    <col min="5365" max="5365" width="17.42578125" style="5" customWidth="1"/>
    <col min="5366" max="5366" width="17.85546875" style="5" customWidth="1"/>
    <col min="5367" max="5368" width="14.28515625" style="5" customWidth="1"/>
    <col min="5369" max="5596" width="7.28515625" style="5"/>
    <col min="5597" max="5597" width="11.28515625" style="5" customWidth="1"/>
    <col min="5598" max="5598" width="58.42578125" style="5" customWidth="1"/>
    <col min="5599" max="5599" width="17.28515625" style="5" customWidth="1"/>
    <col min="5600" max="5600" width="21.7109375" style="5" customWidth="1"/>
    <col min="5601" max="5601" width="12.7109375" style="5" customWidth="1"/>
    <col min="5602" max="5602" width="13.28515625" style="5" customWidth="1"/>
    <col min="5603" max="5603" width="12.85546875" style="5" customWidth="1"/>
    <col min="5604" max="5604" width="13.28515625" style="5" customWidth="1"/>
    <col min="5605" max="5605" width="15.140625" style="5" customWidth="1"/>
    <col min="5606" max="5606" width="17.42578125" style="5" customWidth="1"/>
    <col min="5607" max="5607" width="15.7109375" style="5" customWidth="1"/>
    <col min="5608" max="5608" width="18.85546875" style="5" customWidth="1"/>
    <col min="5609" max="5610" width="14.28515625" style="5" customWidth="1"/>
    <col min="5611" max="5611" width="16.7109375" style="5" customWidth="1"/>
    <col min="5612" max="5612" width="17" style="5" customWidth="1"/>
    <col min="5613" max="5616" width="14.28515625" style="5" customWidth="1"/>
    <col min="5617" max="5617" width="17" style="5" customWidth="1"/>
    <col min="5618" max="5618" width="16.7109375" style="5" customWidth="1"/>
    <col min="5619" max="5619" width="17.5703125" style="5" customWidth="1"/>
    <col min="5620" max="5620" width="18.5703125" style="5" customWidth="1"/>
    <col min="5621" max="5621" width="17.42578125" style="5" customWidth="1"/>
    <col min="5622" max="5622" width="17.85546875" style="5" customWidth="1"/>
    <col min="5623" max="5624" width="14.28515625" style="5" customWidth="1"/>
    <col min="5625" max="5852" width="7.28515625" style="5"/>
    <col min="5853" max="5853" width="11.28515625" style="5" customWidth="1"/>
    <col min="5854" max="5854" width="58.42578125" style="5" customWidth="1"/>
    <col min="5855" max="5855" width="17.28515625" style="5" customWidth="1"/>
    <col min="5856" max="5856" width="21.7109375" style="5" customWidth="1"/>
    <col min="5857" max="5857" width="12.7109375" style="5" customWidth="1"/>
    <col min="5858" max="5858" width="13.28515625" style="5" customWidth="1"/>
    <col min="5859" max="5859" width="12.85546875" style="5" customWidth="1"/>
    <col min="5860" max="5860" width="13.28515625" style="5" customWidth="1"/>
    <col min="5861" max="5861" width="15.140625" style="5" customWidth="1"/>
    <col min="5862" max="5862" width="17.42578125" style="5" customWidth="1"/>
    <col min="5863" max="5863" width="15.7109375" style="5" customWidth="1"/>
    <col min="5864" max="5864" width="18.85546875" style="5" customWidth="1"/>
    <col min="5865" max="5866" width="14.28515625" style="5" customWidth="1"/>
    <col min="5867" max="5867" width="16.7109375" style="5" customWidth="1"/>
    <col min="5868" max="5868" width="17" style="5" customWidth="1"/>
    <col min="5869" max="5872" width="14.28515625" style="5" customWidth="1"/>
    <col min="5873" max="5873" width="17" style="5" customWidth="1"/>
    <col min="5874" max="5874" width="16.7109375" style="5" customWidth="1"/>
    <col min="5875" max="5875" width="17.5703125" style="5" customWidth="1"/>
    <col min="5876" max="5876" width="18.5703125" style="5" customWidth="1"/>
    <col min="5877" max="5877" width="17.42578125" style="5" customWidth="1"/>
    <col min="5878" max="5878" width="17.85546875" style="5" customWidth="1"/>
    <col min="5879" max="5880" width="14.28515625" style="5" customWidth="1"/>
    <col min="5881" max="6108" width="7.28515625" style="5"/>
    <col min="6109" max="6109" width="11.28515625" style="5" customWidth="1"/>
    <col min="6110" max="6110" width="58.42578125" style="5" customWidth="1"/>
    <col min="6111" max="6111" width="17.28515625" style="5" customWidth="1"/>
    <col min="6112" max="6112" width="21.7109375" style="5" customWidth="1"/>
    <col min="6113" max="6113" width="12.7109375" style="5" customWidth="1"/>
    <col min="6114" max="6114" width="13.28515625" style="5" customWidth="1"/>
    <col min="6115" max="6115" width="12.85546875" style="5" customWidth="1"/>
    <col min="6116" max="6116" width="13.28515625" style="5" customWidth="1"/>
    <col min="6117" max="6117" width="15.140625" style="5" customWidth="1"/>
    <col min="6118" max="6118" width="17.42578125" style="5" customWidth="1"/>
    <col min="6119" max="6119" width="15.7109375" style="5" customWidth="1"/>
    <col min="6120" max="6120" width="18.85546875" style="5" customWidth="1"/>
    <col min="6121" max="6122" width="14.28515625" style="5" customWidth="1"/>
    <col min="6123" max="6123" width="16.7109375" style="5" customWidth="1"/>
    <col min="6124" max="6124" width="17" style="5" customWidth="1"/>
    <col min="6125" max="6128" width="14.28515625" style="5" customWidth="1"/>
    <col min="6129" max="6129" width="17" style="5" customWidth="1"/>
    <col min="6130" max="6130" width="16.7109375" style="5" customWidth="1"/>
    <col min="6131" max="6131" width="17.5703125" style="5" customWidth="1"/>
    <col min="6132" max="6132" width="18.5703125" style="5" customWidth="1"/>
    <col min="6133" max="6133" width="17.42578125" style="5" customWidth="1"/>
    <col min="6134" max="6134" width="17.85546875" style="5" customWidth="1"/>
    <col min="6135" max="6136" width="14.28515625" style="5" customWidth="1"/>
    <col min="6137" max="6364" width="7.28515625" style="5"/>
    <col min="6365" max="6365" width="11.28515625" style="5" customWidth="1"/>
    <col min="6366" max="6366" width="58.42578125" style="5" customWidth="1"/>
    <col min="6367" max="6367" width="17.28515625" style="5" customWidth="1"/>
    <col min="6368" max="6368" width="21.7109375" style="5" customWidth="1"/>
    <col min="6369" max="6369" width="12.7109375" style="5" customWidth="1"/>
    <col min="6370" max="6370" width="13.28515625" style="5" customWidth="1"/>
    <col min="6371" max="6371" width="12.85546875" style="5" customWidth="1"/>
    <col min="6372" max="6372" width="13.28515625" style="5" customWidth="1"/>
    <col min="6373" max="6373" width="15.140625" style="5" customWidth="1"/>
    <col min="6374" max="6374" width="17.42578125" style="5" customWidth="1"/>
    <col min="6375" max="6375" width="15.7109375" style="5" customWidth="1"/>
    <col min="6376" max="6376" width="18.85546875" style="5" customWidth="1"/>
    <col min="6377" max="6378" width="14.28515625" style="5" customWidth="1"/>
    <col min="6379" max="6379" width="16.7109375" style="5" customWidth="1"/>
    <col min="6380" max="6380" width="17" style="5" customWidth="1"/>
    <col min="6381" max="6384" width="14.28515625" style="5" customWidth="1"/>
    <col min="6385" max="6385" width="17" style="5" customWidth="1"/>
    <col min="6386" max="6386" width="16.7109375" style="5" customWidth="1"/>
    <col min="6387" max="6387" width="17.5703125" style="5" customWidth="1"/>
    <col min="6388" max="6388" width="18.5703125" style="5" customWidth="1"/>
    <col min="6389" max="6389" width="17.42578125" style="5" customWidth="1"/>
    <col min="6390" max="6390" width="17.85546875" style="5" customWidth="1"/>
    <col min="6391" max="6392" width="14.28515625" style="5" customWidth="1"/>
    <col min="6393" max="6620" width="7.28515625" style="5"/>
    <col min="6621" max="6621" width="11.28515625" style="5" customWidth="1"/>
    <col min="6622" max="6622" width="58.42578125" style="5" customWidth="1"/>
    <col min="6623" max="6623" width="17.28515625" style="5" customWidth="1"/>
    <col min="6624" max="6624" width="21.7109375" style="5" customWidth="1"/>
    <col min="6625" max="6625" width="12.7109375" style="5" customWidth="1"/>
    <col min="6626" max="6626" width="13.28515625" style="5" customWidth="1"/>
    <col min="6627" max="6627" width="12.85546875" style="5" customWidth="1"/>
    <col min="6628" max="6628" width="13.28515625" style="5" customWidth="1"/>
    <col min="6629" max="6629" width="15.140625" style="5" customWidth="1"/>
    <col min="6630" max="6630" width="17.42578125" style="5" customWidth="1"/>
    <col min="6631" max="6631" width="15.7109375" style="5" customWidth="1"/>
    <col min="6632" max="6632" width="18.85546875" style="5" customWidth="1"/>
    <col min="6633" max="6634" width="14.28515625" style="5" customWidth="1"/>
    <col min="6635" max="6635" width="16.7109375" style="5" customWidth="1"/>
    <col min="6636" max="6636" width="17" style="5" customWidth="1"/>
    <col min="6637" max="6640" width="14.28515625" style="5" customWidth="1"/>
    <col min="6641" max="6641" width="17" style="5" customWidth="1"/>
    <col min="6642" max="6642" width="16.7109375" style="5" customWidth="1"/>
    <col min="6643" max="6643" width="17.5703125" style="5" customWidth="1"/>
    <col min="6644" max="6644" width="18.5703125" style="5" customWidth="1"/>
    <col min="6645" max="6645" width="17.42578125" style="5" customWidth="1"/>
    <col min="6646" max="6646" width="17.85546875" style="5" customWidth="1"/>
    <col min="6647" max="6648" width="14.28515625" style="5" customWidth="1"/>
    <col min="6649" max="6876" width="7.28515625" style="5"/>
    <col min="6877" max="6877" width="11.28515625" style="5" customWidth="1"/>
    <col min="6878" max="6878" width="58.42578125" style="5" customWidth="1"/>
    <col min="6879" max="6879" width="17.28515625" style="5" customWidth="1"/>
    <col min="6880" max="6880" width="21.7109375" style="5" customWidth="1"/>
    <col min="6881" max="6881" width="12.7109375" style="5" customWidth="1"/>
    <col min="6882" max="6882" width="13.28515625" style="5" customWidth="1"/>
    <col min="6883" max="6883" width="12.85546875" style="5" customWidth="1"/>
    <col min="6884" max="6884" width="13.28515625" style="5" customWidth="1"/>
    <col min="6885" max="6885" width="15.140625" style="5" customWidth="1"/>
    <col min="6886" max="6886" width="17.42578125" style="5" customWidth="1"/>
    <col min="6887" max="6887" width="15.7109375" style="5" customWidth="1"/>
    <col min="6888" max="6888" width="18.85546875" style="5" customWidth="1"/>
    <col min="6889" max="6890" width="14.28515625" style="5" customWidth="1"/>
    <col min="6891" max="6891" width="16.7109375" style="5" customWidth="1"/>
    <col min="6892" max="6892" width="17" style="5" customWidth="1"/>
    <col min="6893" max="6896" width="14.28515625" style="5" customWidth="1"/>
    <col min="6897" max="6897" width="17" style="5" customWidth="1"/>
    <col min="6898" max="6898" width="16.7109375" style="5" customWidth="1"/>
    <col min="6899" max="6899" width="17.5703125" style="5" customWidth="1"/>
    <col min="6900" max="6900" width="18.5703125" style="5" customWidth="1"/>
    <col min="6901" max="6901" width="17.42578125" style="5" customWidth="1"/>
    <col min="6902" max="6902" width="17.85546875" style="5" customWidth="1"/>
    <col min="6903" max="6904" width="14.28515625" style="5" customWidth="1"/>
    <col min="6905" max="7132" width="7.28515625" style="5"/>
    <col min="7133" max="7133" width="11.28515625" style="5" customWidth="1"/>
    <col min="7134" max="7134" width="58.42578125" style="5" customWidth="1"/>
    <col min="7135" max="7135" width="17.28515625" style="5" customWidth="1"/>
    <col min="7136" max="7136" width="21.7109375" style="5" customWidth="1"/>
    <col min="7137" max="7137" width="12.7109375" style="5" customWidth="1"/>
    <col min="7138" max="7138" width="13.28515625" style="5" customWidth="1"/>
    <col min="7139" max="7139" width="12.85546875" style="5" customWidth="1"/>
    <col min="7140" max="7140" width="13.28515625" style="5" customWidth="1"/>
    <col min="7141" max="7141" width="15.140625" style="5" customWidth="1"/>
    <col min="7142" max="7142" width="17.42578125" style="5" customWidth="1"/>
    <col min="7143" max="7143" width="15.7109375" style="5" customWidth="1"/>
    <col min="7144" max="7144" width="18.85546875" style="5" customWidth="1"/>
    <col min="7145" max="7146" width="14.28515625" style="5" customWidth="1"/>
    <col min="7147" max="7147" width="16.7109375" style="5" customWidth="1"/>
    <col min="7148" max="7148" width="17" style="5" customWidth="1"/>
    <col min="7149" max="7152" width="14.28515625" style="5" customWidth="1"/>
    <col min="7153" max="7153" width="17" style="5" customWidth="1"/>
    <col min="7154" max="7154" width="16.7109375" style="5" customWidth="1"/>
    <col min="7155" max="7155" width="17.5703125" style="5" customWidth="1"/>
    <col min="7156" max="7156" width="18.5703125" style="5" customWidth="1"/>
    <col min="7157" max="7157" width="17.42578125" style="5" customWidth="1"/>
    <col min="7158" max="7158" width="17.85546875" style="5" customWidth="1"/>
    <col min="7159" max="7160" width="14.28515625" style="5" customWidth="1"/>
    <col min="7161" max="7388" width="7.28515625" style="5"/>
    <col min="7389" max="7389" width="11.28515625" style="5" customWidth="1"/>
    <col min="7390" max="7390" width="58.42578125" style="5" customWidth="1"/>
    <col min="7391" max="7391" width="17.28515625" style="5" customWidth="1"/>
    <col min="7392" max="7392" width="21.7109375" style="5" customWidth="1"/>
    <col min="7393" max="7393" width="12.7109375" style="5" customWidth="1"/>
    <col min="7394" max="7394" width="13.28515625" style="5" customWidth="1"/>
    <col min="7395" max="7395" width="12.85546875" style="5" customWidth="1"/>
    <col min="7396" max="7396" width="13.28515625" style="5" customWidth="1"/>
    <col min="7397" max="7397" width="15.140625" style="5" customWidth="1"/>
    <col min="7398" max="7398" width="17.42578125" style="5" customWidth="1"/>
    <col min="7399" max="7399" width="15.7109375" style="5" customWidth="1"/>
    <col min="7400" max="7400" width="18.85546875" style="5" customWidth="1"/>
    <col min="7401" max="7402" width="14.28515625" style="5" customWidth="1"/>
    <col min="7403" max="7403" width="16.7109375" style="5" customWidth="1"/>
    <col min="7404" max="7404" width="17" style="5" customWidth="1"/>
    <col min="7405" max="7408" width="14.28515625" style="5" customWidth="1"/>
    <col min="7409" max="7409" width="17" style="5" customWidth="1"/>
    <col min="7410" max="7410" width="16.7109375" style="5" customWidth="1"/>
    <col min="7411" max="7411" width="17.5703125" style="5" customWidth="1"/>
    <col min="7412" max="7412" width="18.5703125" style="5" customWidth="1"/>
    <col min="7413" max="7413" width="17.42578125" style="5" customWidth="1"/>
    <col min="7414" max="7414" width="17.85546875" style="5" customWidth="1"/>
    <col min="7415" max="7416" width="14.28515625" style="5" customWidth="1"/>
    <col min="7417" max="7644" width="7.28515625" style="5"/>
    <col min="7645" max="7645" width="11.28515625" style="5" customWidth="1"/>
    <col min="7646" max="7646" width="58.42578125" style="5" customWidth="1"/>
    <col min="7647" max="7647" width="17.28515625" style="5" customWidth="1"/>
    <col min="7648" max="7648" width="21.7109375" style="5" customWidth="1"/>
    <col min="7649" max="7649" width="12.7109375" style="5" customWidth="1"/>
    <col min="7650" max="7650" width="13.28515625" style="5" customWidth="1"/>
    <col min="7651" max="7651" width="12.85546875" style="5" customWidth="1"/>
    <col min="7652" max="7652" width="13.28515625" style="5" customWidth="1"/>
    <col min="7653" max="7653" width="15.140625" style="5" customWidth="1"/>
    <col min="7654" max="7654" width="17.42578125" style="5" customWidth="1"/>
    <col min="7655" max="7655" width="15.7109375" style="5" customWidth="1"/>
    <col min="7656" max="7656" width="18.85546875" style="5" customWidth="1"/>
    <col min="7657" max="7658" width="14.28515625" style="5" customWidth="1"/>
    <col min="7659" max="7659" width="16.7109375" style="5" customWidth="1"/>
    <col min="7660" max="7660" width="17" style="5" customWidth="1"/>
    <col min="7661" max="7664" width="14.28515625" style="5" customWidth="1"/>
    <col min="7665" max="7665" width="17" style="5" customWidth="1"/>
    <col min="7666" max="7666" width="16.7109375" style="5" customWidth="1"/>
    <col min="7667" max="7667" width="17.5703125" style="5" customWidth="1"/>
    <col min="7668" max="7668" width="18.5703125" style="5" customWidth="1"/>
    <col min="7669" max="7669" width="17.42578125" style="5" customWidth="1"/>
    <col min="7670" max="7670" width="17.85546875" style="5" customWidth="1"/>
    <col min="7671" max="7672" width="14.28515625" style="5" customWidth="1"/>
    <col min="7673" max="7900" width="7.28515625" style="5"/>
    <col min="7901" max="7901" width="11.28515625" style="5" customWidth="1"/>
    <col min="7902" max="7902" width="58.42578125" style="5" customWidth="1"/>
    <col min="7903" max="7903" width="17.28515625" style="5" customWidth="1"/>
    <col min="7904" max="7904" width="21.7109375" style="5" customWidth="1"/>
    <col min="7905" max="7905" width="12.7109375" style="5" customWidth="1"/>
    <col min="7906" max="7906" width="13.28515625" style="5" customWidth="1"/>
    <col min="7907" max="7907" width="12.85546875" style="5" customWidth="1"/>
    <col min="7908" max="7908" width="13.28515625" style="5" customWidth="1"/>
    <col min="7909" max="7909" width="15.140625" style="5" customWidth="1"/>
    <col min="7910" max="7910" width="17.42578125" style="5" customWidth="1"/>
    <col min="7911" max="7911" width="15.7109375" style="5" customWidth="1"/>
    <col min="7912" max="7912" width="18.85546875" style="5" customWidth="1"/>
    <col min="7913" max="7914" width="14.28515625" style="5" customWidth="1"/>
    <col min="7915" max="7915" width="16.7109375" style="5" customWidth="1"/>
    <col min="7916" max="7916" width="17" style="5" customWidth="1"/>
    <col min="7917" max="7920" width="14.28515625" style="5" customWidth="1"/>
    <col min="7921" max="7921" width="17" style="5" customWidth="1"/>
    <col min="7922" max="7922" width="16.7109375" style="5" customWidth="1"/>
    <col min="7923" max="7923" width="17.5703125" style="5" customWidth="1"/>
    <col min="7924" max="7924" width="18.5703125" style="5" customWidth="1"/>
    <col min="7925" max="7925" width="17.42578125" style="5" customWidth="1"/>
    <col min="7926" max="7926" width="17.85546875" style="5" customWidth="1"/>
    <col min="7927" max="7928" width="14.28515625" style="5" customWidth="1"/>
    <col min="7929" max="8156" width="7.28515625" style="5"/>
    <col min="8157" max="8157" width="11.28515625" style="5" customWidth="1"/>
    <col min="8158" max="8158" width="58.42578125" style="5" customWidth="1"/>
    <col min="8159" max="8159" width="17.28515625" style="5" customWidth="1"/>
    <col min="8160" max="8160" width="21.7109375" style="5" customWidth="1"/>
    <col min="8161" max="8161" width="12.7109375" style="5" customWidth="1"/>
    <col min="8162" max="8162" width="13.28515625" style="5" customWidth="1"/>
    <col min="8163" max="8163" width="12.85546875" style="5" customWidth="1"/>
    <col min="8164" max="8164" width="13.28515625" style="5" customWidth="1"/>
    <col min="8165" max="8165" width="15.140625" style="5" customWidth="1"/>
    <col min="8166" max="8166" width="17.42578125" style="5" customWidth="1"/>
    <col min="8167" max="8167" width="15.7109375" style="5" customWidth="1"/>
    <col min="8168" max="8168" width="18.85546875" style="5" customWidth="1"/>
    <col min="8169" max="8170" width="14.28515625" style="5" customWidth="1"/>
    <col min="8171" max="8171" width="16.7109375" style="5" customWidth="1"/>
    <col min="8172" max="8172" width="17" style="5" customWidth="1"/>
    <col min="8173" max="8176" width="14.28515625" style="5" customWidth="1"/>
    <col min="8177" max="8177" width="17" style="5" customWidth="1"/>
    <col min="8178" max="8178" width="16.7109375" style="5" customWidth="1"/>
    <col min="8179" max="8179" width="17.5703125" style="5" customWidth="1"/>
    <col min="8180" max="8180" width="18.5703125" style="5" customWidth="1"/>
    <col min="8181" max="8181" width="17.42578125" style="5" customWidth="1"/>
    <col min="8182" max="8182" width="17.85546875" style="5" customWidth="1"/>
    <col min="8183" max="8184" width="14.28515625" style="5" customWidth="1"/>
    <col min="8185" max="8412" width="7.28515625" style="5"/>
    <col min="8413" max="8413" width="11.28515625" style="5" customWidth="1"/>
    <col min="8414" max="8414" width="58.42578125" style="5" customWidth="1"/>
    <col min="8415" max="8415" width="17.28515625" style="5" customWidth="1"/>
    <col min="8416" max="8416" width="21.7109375" style="5" customWidth="1"/>
    <col min="8417" max="8417" width="12.7109375" style="5" customWidth="1"/>
    <col min="8418" max="8418" width="13.28515625" style="5" customWidth="1"/>
    <col min="8419" max="8419" width="12.85546875" style="5" customWidth="1"/>
    <col min="8420" max="8420" width="13.28515625" style="5" customWidth="1"/>
    <col min="8421" max="8421" width="15.140625" style="5" customWidth="1"/>
    <col min="8422" max="8422" width="17.42578125" style="5" customWidth="1"/>
    <col min="8423" max="8423" width="15.7109375" style="5" customWidth="1"/>
    <col min="8424" max="8424" width="18.85546875" style="5" customWidth="1"/>
    <col min="8425" max="8426" width="14.28515625" style="5" customWidth="1"/>
    <col min="8427" max="8427" width="16.7109375" style="5" customWidth="1"/>
    <col min="8428" max="8428" width="17" style="5" customWidth="1"/>
    <col min="8429" max="8432" width="14.28515625" style="5" customWidth="1"/>
    <col min="8433" max="8433" width="17" style="5" customWidth="1"/>
    <col min="8434" max="8434" width="16.7109375" style="5" customWidth="1"/>
    <col min="8435" max="8435" width="17.5703125" style="5" customWidth="1"/>
    <col min="8436" max="8436" width="18.5703125" style="5" customWidth="1"/>
    <col min="8437" max="8437" width="17.42578125" style="5" customWidth="1"/>
    <col min="8438" max="8438" width="17.85546875" style="5" customWidth="1"/>
    <col min="8439" max="8440" width="14.28515625" style="5" customWidth="1"/>
    <col min="8441" max="8668" width="7.28515625" style="5"/>
    <col min="8669" max="8669" width="11.28515625" style="5" customWidth="1"/>
    <col min="8670" max="8670" width="58.42578125" style="5" customWidth="1"/>
    <col min="8671" max="8671" width="17.28515625" style="5" customWidth="1"/>
    <col min="8672" max="8672" width="21.7109375" style="5" customWidth="1"/>
    <col min="8673" max="8673" width="12.7109375" style="5" customWidth="1"/>
    <col min="8674" max="8674" width="13.28515625" style="5" customWidth="1"/>
    <col min="8675" max="8675" width="12.85546875" style="5" customWidth="1"/>
    <col min="8676" max="8676" width="13.28515625" style="5" customWidth="1"/>
    <col min="8677" max="8677" width="15.140625" style="5" customWidth="1"/>
    <col min="8678" max="8678" width="17.42578125" style="5" customWidth="1"/>
    <col min="8679" max="8679" width="15.7109375" style="5" customWidth="1"/>
    <col min="8680" max="8680" width="18.85546875" style="5" customWidth="1"/>
    <col min="8681" max="8682" width="14.28515625" style="5" customWidth="1"/>
    <col min="8683" max="8683" width="16.7109375" style="5" customWidth="1"/>
    <col min="8684" max="8684" width="17" style="5" customWidth="1"/>
    <col min="8685" max="8688" width="14.28515625" style="5" customWidth="1"/>
    <col min="8689" max="8689" width="17" style="5" customWidth="1"/>
    <col min="8690" max="8690" width="16.7109375" style="5" customWidth="1"/>
    <col min="8691" max="8691" width="17.5703125" style="5" customWidth="1"/>
    <col min="8692" max="8692" width="18.5703125" style="5" customWidth="1"/>
    <col min="8693" max="8693" width="17.42578125" style="5" customWidth="1"/>
    <col min="8694" max="8694" width="17.85546875" style="5" customWidth="1"/>
    <col min="8695" max="8696" width="14.28515625" style="5" customWidth="1"/>
    <col min="8697" max="8924" width="7.28515625" style="5"/>
    <col min="8925" max="8925" width="11.28515625" style="5" customWidth="1"/>
    <col min="8926" max="8926" width="58.42578125" style="5" customWidth="1"/>
    <col min="8927" max="8927" width="17.28515625" style="5" customWidth="1"/>
    <col min="8928" max="8928" width="21.7109375" style="5" customWidth="1"/>
    <col min="8929" max="8929" width="12.7109375" style="5" customWidth="1"/>
    <col min="8930" max="8930" width="13.28515625" style="5" customWidth="1"/>
    <col min="8931" max="8931" width="12.85546875" style="5" customWidth="1"/>
    <col min="8932" max="8932" width="13.28515625" style="5" customWidth="1"/>
    <col min="8933" max="8933" width="15.140625" style="5" customWidth="1"/>
    <col min="8934" max="8934" width="17.42578125" style="5" customWidth="1"/>
    <col min="8935" max="8935" width="15.7109375" style="5" customWidth="1"/>
    <col min="8936" max="8936" width="18.85546875" style="5" customWidth="1"/>
    <col min="8937" max="8938" width="14.28515625" style="5" customWidth="1"/>
    <col min="8939" max="8939" width="16.7109375" style="5" customWidth="1"/>
    <col min="8940" max="8940" width="17" style="5" customWidth="1"/>
    <col min="8941" max="8944" width="14.28515625" style="5" customWidth="1"/>
    <col min="8945" max="8945" width="17" style="5" customWidth="1"/>
    <col min="8946" max="8946" width="16.7109375" style="5" customWidth="1"/>
    <col min="8947" max="8947" width="17.5703125" style="5" customWidth="1"/>
    <col min="8948" max="8948" width="18.5703125" style="5" customWidth="1"/>
    <col min="8949" max="8949" width="17.42578125" style="5" customWidth="1"/>
    <col min="8950" max="8950" width="17.85546875" style="5" customWidth="1"/>
    <col min="8951" max="8952" width="14.28515625" style="5" customWidth="1"/>
    <col min="8953" max="9180" width="7.28515625" style="5"/>
    <col min="9181" max="9181" width="11.28515625" style="5" customWidth="1"/>
    <col min="9182" max="9182" width="58.42578125" style="5" customWidth="1"/>
    <col min="9183" max="9183" width="17.28515625" style="5" customWidth="1"/>
    <col min="9184" max="9184" width="21.7109375" style="5" customWidth="1"/>
    <col min="9185" max="9185" width="12.7109375" style="5" customWidth="1"/>
    <col min="9186" max="9186" width="13.28515625" style="5" customWidth="1"/>
    <col min="9187" max="9187" width="12.85546875" style="5" customWidth="1"/>
    <col min="9188" max="9188" width="13.28515625" style="5" customWidth="1"/>
    <col min="9189" max="9189" width="15.140625" style="5" customWidth="1"/>
    <col min="9190" max="9190" width="17.42578125" style="5" customWidth="1"/>
    <col min="9191" max="9191" width="15.7109375" style="5" customWidth="1"/>
    <col min="9192" max="9192" width="18.85546875" style="5" customWidth="1"/>
    <col min="9193" max="9194" width="14.28515625" style="5" customWidth="1"/>
    <col min="9195" max="9195" width="16.7109375" style="5" customWidth="1"/>
    <col min="9196" max="9196" width="17" style="5" customWidth="1"/>
    <col min="9197" max="9200" width="14.28515625" style="5" customWidth="1"/>
    <col min="9201" max="9201" width="17" style="5" customWidth="1"/>
    <col min="9202" max="9202" width="16.7109375" style="5" customWidth="1"/>
    <col min="9203" max="9203" width="17.5703125" style="5" customWidth="1"/>
    <col min="9204" max="9204" width="18.5703125" style="5" customWidth="1"/>
    <col min="9205" max="9205" width="17.42578125" style="5" customWidth="1"/>
    <col min="9206" max="9206" width="17.85546875" style="5" customWidth="1"/>
    <col min="9207" max="9208" width="14.28515625" style="5" customWidth="1"/>
    <col min="9209" max="9436" width="7.28515625" style="5"/>
    <col min="9437" max="9437" width="11.28515625" style="5" customWidth="1"/>
    <col min="9438" max="9438" width="58.42578125" style="5" customWidth="1"/>
    <col min="9439" max="9439" width="17.28515625" style="5" customWidth="1"/>
    <col min="9440" max="9440" width="21.7109375" style="5" customWidth="1"/>
    <col min="9441" max="9441" width="12.7109375" style="5" customWidth="1"/>
    <col min="9442" max="9442" width="13.28515625" style="5" customWidth="1"/>
    <col min="9443" max="9443" width="12.85546875" style="5" customWidth="1"/>
    <col min="9444" max="9444" width="13.28515625" style="5" customWidth="1"/>
    <col min="9445" max="9445" width="15.140625" style="5" customWidth="1"/>
    <col min="9446" max="9446" width="17.42578125" style="5" customWidth="1"/>
    <col min="9447" max="9447" width="15.7109375" style="5" customWidth="1"/>
    <col min="9448" max="9448" width="18.85546875" style="5" customWidth="1"/>
    <col min="9449" max="9450" width="14.28515625" style="5" customWidth="1"/>
    <col min="9451" max="9451" width="16.7109375" style="5" customWidth="1"/>
    <col min="9452" max="9452" width="17" style="5" customWidth="1"/>
    <col min="9453" max="9456" width="14.28515625" style="5" customWidth="1"/>
    <col min="9457" max="9457" width="17" style="5" customWidth="1"/>
    <col min="9458" max="9458" width="16.7109375" style="5" customWidth="1"/>
    <col min="9459" max="9459" width="17.5703125" style="5" customWidth="1"/>
    <col min="9460" max="9460" width="18.5703125" style="5" customWidth="1"/>
    <col min="9461" max="9461" width="17.42578125" style="5" customWidth="1"/>
    <col min="9462" max="9462" width="17.85546875" style="5" customWidth="1"/>
    <col min="9463" max="9464" width="14.28515625" style="5" customWidth="1"/>
    <col min="9465" max="9692" width="7.28515625" style="5"/>
    <col min="9693" max="9693" width="11.28515625" style="5" customWidth="1"/>
    <col min="9694" max="9694" width="58.42578125" style="5" customWidth="1"/>
    <col min="9695" max="9695" width="17.28515625" style="5" customWidth="1"/>
    <col min="9696" max="9696" width="21.7109375" style="5" customWidth="1"/>
    <col min="9697" max="9697" width="12.7109375" style="5" customWidth="1"/>
    <col min="9698" max="9698" width="13.28515625" style="5" customWidth="1"/>
    <col min="9699" max="9699" width="12.85546875" style="5" customWidth="1"/>
    <col min="9700" max="9700" width="13.28515625" style="5" customWidth="1"/>
    <col min="9701" max="9701" width="15.140625" style="5" customWidth="1"/>
    <col min="9702" max="9702" width="17.42578125" style="5" customWidth="1"/>
    <col min="9703" max="9703" width="15.7109375" style="5" customWidth="1"/>
    <col min="9704" max="9704" width="18.85546875" style="5" customWidth="1"/>
    <col min="9705" max="9706" width="14.28515625" style="5" customWidth="1"/>
    <col min="9707" max="9707" width="16.7109375" style="5" customWidth="1"/>
    <col min="9708" max="9708" width="17" style="5" customWidth="1"/>
    <col min="9709" max="9712" width="14.28515625" style="5" customWidth="1"/>
    <col min="9713" max="9713" width="17" style="5" customWidth="1"/>
    <col min="9714" max="9714" width="16.7109375" style="5" customWidth="1"/>
    <col min="9715" max="9715" width="17.5703125" style="5" customWidth="1"/>
    <col min="9716" max="9716" width="18.5703125" style="5" customWidth="1"/>
    <col min="9717" max="9717" width="17.42578125" style="5" customWidth="1"/>
    <col min="9718" max="9718" width="17.85546875" style="5" customWidth="1"/>
    <col min="9719" max="9720" width="14.28515625" style="5" customWidth="1"/>
    <col min="9721" max="9948" width="7.28515625" style="5"/>
    <col min="9949" max="9949" width="11.28515625" style="5" customWidth="1"/>
    <col min="9950" max="9950" width="58.42578125" style="5" customWidth="1"/>
    <col min="9951" max="9951" width="17.28515625" style="5" customWidth="1"/>
    <col min="9952" max="9952" width="21.7109375" style="5" customWidth="1"/>
    <col min="9953" max="9953" width="12.7109375" style="5" customWidth="1"/>
    <col min="9954" max="9954" width="13.28515625" style="5" customWidth="1"/>
    <col min="9955" max="9955" width="12.85546875" style="5" customWidth="1"/>
    <col min="9956" max="9956" width="13.28515625" style="5" customWidth="1"/>
    <col min="9957" max="9957" width="15.140625" style="5" customWidth="1"/>
    <col min="9958" max="9958" width="17.42578125" style="5" customWidth="1"/>
    <col min="9959" max="9959" width="15.7109375" style="5" customWidth="1"/>
    <col min="9960" max="9960" width="18.85546875" style="5" customWidth="1"/>
    <col min="9961" max="9962" width="14.28515625" style="5" customWidth="1"/>
    <col min="9963" max="9963" width="16.7109375" style="5" customWidth="1"/>
    <col min="9964" max="9964" width="17" style="5" customWidth="1"/>
    <col min="9965" max="9968" width="14.28515625" style="5" customWidth="1"/>
    <col min="9969" max="9969" width="17" style="5" customWidth="1"/>
    <col min="9970" max="9970" width="16.7109375" style="5" customWidth="1"/>
    <col min="9971" max="9971" width="17.5703125" style="5" customWidth="1"/>
    <col min="9972" max="9972" width="18.5703125" style="5" customWidth="1"/>
    <col min="9973" max="9973" width="17.42578125" style="5" customWidth="1"/>
    <col min="9974" max="9974" width="17.85546875" style="5" customWidth="1"/>
    <col min="9975" max="9976" width="14.28515625" style="5" customWidth="1"/>
    <col min="9977" max="10204" width="7.28515625" style="5"/>
    <col min="10205" max="10205" width="11.28515625" style="5" customWidth="1"/>
    <col min="10206" max="10206" width="58.42578125" style="5" customWidth="1"/>
    <col min="10207" max="10207" width="17.28515625" style="5" customWidth="1"/>
    <col min="10208" max="10208" width="21.7109375" style="5" customWidth="1"/>
    <col min="10209" max="10209" width="12.7109375" style="5" customWidth="1"/>
    <col min="10210" max="10210" width="13.28515625" style="5" customWidth="1"/>
    <col min="10211" max="10211" width="12.85546875" style="5" customWidth="1"/>
    <col min="10212" max="10212" width="13.28515625" style="5" customWidth="1"/>
    <col min="10213" max="10213" width="15.140625" style="5" customWidth="1"/>
    <col min="10214" max="10214" width="17.42578125" style="5" customWidth="1"/>
    <col min="10215" max="10215" width="15.7109375" style="5" customWidth="1"/>
    <col min="10216" max="10216" width="18.85546875" style="5" customWidth="1"/>
    <col min="10217" max="10218" width="14.28515625" style="5" customWidth="1"/>
    <col min="10219" max="10219" width="16.7109375" style="5" customWidth="1"/>
    <col min="10220" max="10220" width="17" style="5" customWidth="1"/>
    <col min="10221" max="10224" width="14.28515625" style="5" customWidth="1"/>
    <col min="10225" max="10225" width="17" style="5" customWidth="1"/>
    <col min="10226" max="10226" width="16.7109375" style="5" customWidth="1"/>
    <col min="10227" max="10227" width="17.5703125" style="5" customWidth="1"/>
    <col min="10228" max="10228" width="18.5703125" style="5" customWidth="1"/>
    <col min="10229" max="10229" width="17.42578125" style="5" customWidth="1"/>
    <col min="10230" max="10230" width="17.85546875" style="5" customWidth="1"/>
    <col min="10231" max="10232" width="14.28515625" style="5" customWidth="1"/>
    <col min="10233" max="10460" width="7.28515625" style="5"/>
    <col min="10461" max="10461" width="11.28515625" style="5" customWidth="1"/>
    <col min="10462" max="10462" width="58.42578125" style="5" customWidth="1"/>
    <col min="10463" max="10463" width="17.28515625" style="5" customWidth="1"/>
    <col min="10464" max="10464" width="21.7109375" style="5" customWidth="1"/>
    <col min="10465" max="10465" width="12.7109375" style="5" customWidth="1"/>
    <col min="10466" max="10466" width="13.28515625" style="5" customWidth="1"/>
    <col min="10467" max="10467" width="12.85546875" style="5" customWidth="1"/>
    <col min="10468" max="10468" width="13.28515625" style="5" customWidth="1"/>
    <col min="10469" max="10469" width="15.140625" style="5" customWidth="1"/>
    <col min="10470" max="10470" width="17.42578125" style="5" customWidth="1"/>
    <col min="10471" max="10471" width="15.7109375" style="5" customWidth="1"/>
    <col min="10472" max="10472" width="18.85546875" style="5" customWidth="1"/>
    <col min="10473" max="10474" width="14.28515625" style="5" customWidth="1"/>
    <col min="10475" max="10475" width="16.7109375" style="5" customWidth="1"/>
    <col min="10476" max="10476" width="17" style="5" customWidth="1"/>
    <col min="10477" max="10480" width="14.28515625" style="5" customWidth="1"/>
    <col min="10481" max="10481" width="17" style="5" customWidth="1"/>
    <col min="10482" max="10482" width="16.7109375" style="5" customWidth="1"/>
    <col min="10483" max="10483" width="17.5703125" style="5" customWidth="1"/>
    <col min="10484" max="10484" width="18.5703125" style="5" customWidth="1"/>
    <col min="10485" max="10485" width="17.42578125" style="5" customWidth="1"/>
    <col min="10486" max="10486" width="17.85546875" style="5" customWidth="1"/>
    <col min="10487" max="10488" width="14.28515625" style="5" customWidth="1"/>
    <col min="10489" max="10716" width="7.28515625" style="5"/>
    <col min="10717" max="10717" width="11.28515625" style="5" customWidth="1"/>
    <col min="10718" max="10718" width="58.42578125" style="5" customWidth="1"/>
    <col min="10719" max="10719" width="17.28515625" style="5" customWidth="1"/>
    <col min="10720" max="10720" width="21.7109375" style="5" customWidth="1"/>
    <col min="10721" max="10721" width="12.7109375" style="5" customWidth="1"/>
    <col min="10722" max="10722" width="13.28515625" style="5" customWidth="1"/>
    <col min="10723" max="10723" width="12.85546875" style="5" customWidth="1"/>
    <col min="10724" max="10724" width="13.28515625" style="5" customWidth="1"/>
    <col min="10725" max="10725" width="15.140625" style="5" customWidth="1"/>
    <col min="10726" max="10726" width="17.42578125" style="5" customWidth="1"/>
    <col min="10727" max="10727" width="15.7109375" style="5" customWidth="1"/>
    <col min="10728" max="10728" width="18.85546875" style="5" customWidth="1"/>
    <col min="10729" max="10730" width="14.28515625" style="5" customWidth="1"/>
    <col min="10731" max="10731" width="16.7109375" style="5" customWidth="1"/>
    <col min="10732" max="10732" width="17" style="5" customWidth="1"/>
    <col min="10733" max="10736" width="14.28515625" style="5" customWidth="1"/>
    <col min="10737" max="10737" width="17" style="5" customWidth="1"/>
    <col min="10738" max="10738" width="16.7109375" style="5" customWidth="1"/>
    <col min="10739" max="10739" width="17.5703125" style="5" customWidth="1"/>
    <col min="10740" max="10740" width="18.5703125" style="5" customWidth="1"/>
    <col min="10741" max="10741" width="17.42578125" style="5" customWidth="1"/>
    <col min="10742" max="10742" width="17.85546875" style="5" customWidth="1"/>
    <col min="10743" max="10744" width="14.28515625" style="5" customWidth="1"/>
    <col min="10745" max="10972" width="7.28515625" style="5"/>
    <col min="10973" max="10973" width="11.28515625" style="5" customWidth="1"/>
    <col min="10974" max="10974" width="58.42578125" style="5" customWidth="1"/>
    <col min="10975" max="10975" width="17.28515625" style="5" customWidth="1"/>
    <col min="10976" max="10976" width="21.7109375" style="5" customWidth="1"/>
    <col min="10977" max="10977" width="12.7109375" style="5" customWidth="1"/>
    <col min="10978" max="10978" width="13.28515625" style="5" customWidth="1"/>
    <col min="10979" max="10979" width="12.85546875" style="5" customWidth="1"/>
    <col min="10980" max="10980" width="13.28515625" style="5" customWidth="1"/>
    <col min="10981" max="10981" width="15.140625" style="5" customWidth="1"/>
    <col min="10982" max="10982" width="17.42578125" style="5" customWidth="1"/>
    <col min="10983" max="10983" width="15.7109375" style="5" customWidth="1"/>
    <col min="10984" max="10984" width="18.85546875" style="5" customWidth="1"/>
    <col min="10985" max="10986" width="14.28515625" style="5" customWidth="1"/>
    <col min="10987" max="10987" width="16.7109375" style="5" customWidth="1"/>
    <col min="10988" max="10988" width="17" style="5" customWidth="1"/>
    <col min="10989" max="10992" width="14.28515625" style="5" customWidth="1"/>
    <col min="10993" max="10993" width="17" style="5" customWidth="1"/>
    <col min="10994" max="10994" width="16.7109375" style="5" customWidth="1"/>
    <col min="10995" max="10995" width="17.5703125" style="5" customWidth="1"/>
    <col min="10996" max="10996" width="18.5703125" style="5" customWidth="1"/>
    <col min="10997" max="10997" width="17.42578125" style="5" customWidth="1"/>
    <col min="10998" max="10998" width="17.85546875" style="5" customWidth="1"/>
    <col min="10999" max="11000" width="14.28515625" style="5" customWidth="1"/>
    <col min="11001" max="11228" width="7.28515625" style="5"/>
    <col min="11229" max="11229" width="11.28515625" style="5" customWidth="1"/>
    <col min="11230" max="11230" width="58.42578125" style="5" customWidth="1"/>
    <col min="11231" max="11231" width="17.28515625" style="5" customWidth="1"/>
    <col min="11232" max="11232" width="21.7109375" style="5" customWidth="1"/>
    <col min="11233" max="11233" width="12.7109375" style="5" customWidth="1"/>
    <col min="11234" max="11234" width="13.28515625" style="5" customWidth="1"/>
    <col min="11235" max="11235" width="12.85546875" style="5" customWidth="1"/>
    <col min="11236" max="11236" width="13.28515625" style="5" customWidth="1"/>
    <col min="11237" max="11237" width="15.140625" style="5" customWidth="1"/>
    <col min="11238" max="11238" width="17.42578125" style="5" customWidth="1"/>
    <col min="11239" max="11239" width="15.7109375" style="5" customWidth="1"/>
    <col min="11240" max="11240" width="18.85546875" style="5" customWidth="1"/>
    <col min="11241" max="11242" width="14.28515625" style="5" customWidth="1"/>
    <col min="11243" max="11243" width="16.7109375" style="5" customWidth="1"/>
    <col min="11244" max="11244" width="17" style="5" customWidth="1"/>
    <col min="11245" max="11248" width="14.28515625" style="5" customWidth="1"/>
    <col min="11249" max="11249" width="17" style="5" customWidth="1"/>
    <col min="11250" max="11250" width="16.7109375" style="5" customWidth="1"/>
    <col min="11251" max="11251" width="17.5703125" style="5" customWidth="1"/>
    <col min="11252" max="11252" width="18.5703125" style="5" customWidth="1"/>
    <col min="11253" max="11253" width="17.42578125" style="5" customWidth="1"/>
    <col min="11254" max="11254" width="17.85546875" style="5" customWidth="1"/>
    <col min="11255" max="11256" width="14.28515625" style="5" customWidth="1"/>
    <col min="11257" max="11484" width="7.28515625" style="5"/>
    <col min="11485" max="11485" width="11.28515625" style="5" customWidth="1"/>
    <col min="11486" max="11486" width="58.42578125" style="5" customWidth="1"/>
    <col min="11487" max="11487" width="17.28515625" style="5" customWidth="1"/>
    <col min="11488" max="11488" width="21.7109375" style="5" customWidth="1"/>
    <col min="11489" max="11489" width="12.7109375" style="5" customWidth="1"/>
    <col min="11490" max="11490" width="13.28515625" style="5" customWidth="1"/>
    <col min="11491" max="11491" width="12.85546875" style="5" customWidth="1"/>
    <col min="11492" max="11492" width="13.28515625" style="5" customWidth="1"/>
    <col min="11493" max="11493" width="15.140625" style="5" customWidth="1"/>
    <col min="11494" max="11494" width="17.42578125" style="5" customWidth="1"/>
    <col min="11495" max="11495" width="15.7109375" style="5" customWidth="1"/>
    <col min="11496" max="11496" width="18.85546875" style="5" customWidth="1"/>
    <col min="11497" max="11498" width="14.28515625" style="5" customWidth="1"/>
    <col min="11499" max="11499" width="16.7109375" style="5" customWidth="1"/>
    <col min="11500" max="11500" width="17" style="5" customWidth="1"/>
    <col min="11501" max="11504" width="14.28515625" style="5" customWidth="1"/>
    <col min="11505" max="11505" width="17" style="5" customWidth="1"/>
    <col min="11506" max="11506" width="16.7109375" style="5" customWidth="1"/>
    <col min="11507" max="11507" width="17.5703125" style="5" customWidth="1"/>
    <col min="11508" max="11508" width="18.5703125" style="5" customWidth="1"/>
    <col min="11509" max="11509" width="17.42578125" style="5" customWidth="1"/>
    <col min="11510" max="11510" width="17.85546875" style="5" customWidth="1"/>
    <col min="11511" max="11512" width="14.28515625" style="5" customWidth="1"/>
    <col min="11513" max="11740" width="7.28515625" style="5"/>
    <col min="11741" max="11741" width="11.28515625" style="5" customWidth="1"/>
    <col min="11742" max="11742" width="58.42578125" style="5" customWidth="1"/>
    <col min="11743" max="11743" width="17.28515625" style="5" customWidth="1"/>
    <col min="11744" max="11744" width="21.7109375" style="5" customWidth="1"/>
    <col min="11745" max="11745" width="12.7109375" style="5" customWidth="1"/>
    <col min="11746" max="11746" width="13.28515625" style="5" customWidth="1"/>
    <col min="11747" max="11747" width="12.85546875" style="5" customWidth="1"/>
    <col min="11748" max="11748" width="13.28515625" style="5" customWidth="1"/>
    <col min="11749" max="11749" width="15.140625" style="5" customWidth="1"/>
    <col min="11750" max="11750" width="17.42578125" style="5" customWidth="1"/>
    <col min="11751" max="11751" width="15.7109375" style="5" customWidth="1"/>
    <col min="11752" max="11752" width="18.85546875" style="5" customWidth="1"/>
    <col min="11753" max="11754" width="14.28515625" style="5" customWidth="1"/>
    <col min="11755" max="11755" width="16.7109375" style="5" customWidth="1"/>
    <col min="11756" max="11756" width="17" style="5" customWidth="1"/>
    <col min="11757" max="11760" width="14.28515625" style="5" customWidth="1"/>
    <col min="11761" max="11761" width="17" style="5" customWidth="1"/>
    <col min="11762" max="11762" width="16.7109375" style="5" customWidth="1"/>
    <col min="11763" max="11763" width="17.5703125" style="5" customWidth="1"/>
    <col min="11764" max="11764" width="18.5703125" style="5" customWidth="1"/>
    <col min="11765" max="11765" width="17.42578125" style="5" customWidth="1"/>
    <col min="11766" max="11766" width="17.85546875" style="5" customWidth="1"/>
    <col min="11767" max="11768" width="14.28515625" style="5" customWidth="1"/>
    <col min="11769" max="11996" width="7.28515625" style="5"/>
    <col min="11997" max="11997" width="11.28515625" style="5" customWidth="1"/>
    <col min="11998" max="11998" width="58.42578125" style="5" customWidth="1"/>
    <col min="11999" max="11999" width="17.28515625" style="5" customWidth="1"/>
    <col min="12000" max="12000" width="21.7109375" style="5" customWidth="1"/>
    <col min="12001" max="12001" width="12.7109375" style="5" customWidth="1"/>
    <col min="12002" max="12002" width="13.28515625" style="5" customWidth="1"/>
    <col min="12003" max="12003" width="12.85546875" style="5" customWidth="1"/>
    <col min="12004" max="12004" width="13.28515625" style="5" customWidth="1"/>
    <col min="12005" max="12005" width="15.140625" style="5" customWidth="1"/>
    <col min="12006" max="12006" width="17.42578125" style="5" customWidth="1"/>
    <col min="12007" max="12007" width="15.7109375" style="5" customWidth="1"/>
    <col min="12008" max="12008" width="18.85546875" style="5" customWidth="1"/>
    <col min="12009" max="12010" width="14.28515625" style="5" customWidth="1"/>
    <col min="12011" max="12011" width="16.7109375" style="5" customWidth="1"/>
    <col min="12012" max="12012" width="17" style="5" customWidth="1"/>
    <col min="12013" max="12016" width="14.28515625" style="5" customWidth="1"/>
    <col min="12017" max="12017" width="17" style="5" customWidth="1"/>
    <col min="12018" max="12018" width="16.7109375" style="5" customWidth="1"/>
    <col min="12019" max="12019" width="17.5703125" style="5" customWidth="1"/>
    <col min="12020" max="12020" width="18.5703125" style="5" customWidth="1"/>
    <col min="12021" max="12021" width="17.42578125" style="5" customWidth="1"/>
    <col min="12022" max="12022" width="17.85546875" style="5" customWidth="1"/>
    <col min="12023" max="12024" width="14.28515625" style="5" customWidth="1"/>
    <col min="12025" max="12252" width="7.28515625" style="5"/>
    <col min="12253" max="12253" width="11.28515625" style="5" customWidth="1"/>
    <col min="12254" max="12254" width="58.42578125" style="5" customWidth="1"/>
    <col min="12255" max="12255" width="17.28515625" style="5" customWidth="1"/>
    <col min="12256" max="12256" width="21.7109375" style="5" customWidth="1"/>
    <col min="12257" max="12257" width="12.7109375" style="5" customWidth="1"/>
    <col min="12258" max="12258" width="13.28515625" style="5" customWidth="1"/>
    <col min="12259" max="12259" width="12.85546875" style="5" customWidth="1"/>
    <col min="12260" max="12260" width="13.28515625" style="5" customWidth="1"/>
    <col min="12261" max="12261" width="15.140625" style="5" customWidth="1"/>
    <col min="12262" max="12262" width="17.42578125" style="5" customWidth="1"/>
    <col min="12263" max="12263" width="15.7109375" style="5" customWidth="1"/>
    <col min="12264" max="12264" width="18.85546875" style="5" customWidth="1"/>
    <col min="12265" max="12266" width="14.28515625" style="5" customWidth="1"/>
    <col min="12267" max="12267" width="16.7109375" style="5" customWidth="1"/>
    <col min="12268" max="12268" width="17" style="5" customWidth="1"/>
    <col min="12269" max="12272" width="14.28515625" style="5" customWidth="1"/>
    <col min="12273" max="12273" width="17" style="5" customWidth="1"/>
    <col min="12274" max="12274" width="16.7109375" style="5" customWidth="1"/>
    <col min="12275" max="12275" width="17.5703125" style="5" customWidth="1"/>
    <col min="12276" max="12276" width="18.5703125" style="5" customWidth="1"/>
    <col min="12277" max="12277" width="17.42578125" style="5" customWidth="1"/>
    <col min="12278" max="12278" width="17.85546875" style="5" customWidth="1"/>
    <col min="12279" max="12280" width="14.28515625" style="5" customWidth="1"/>
    <col min="12281" max="12508" width="7.28515625" style="5"/>
    <col min="12509" max="12509" width="11.28515625" style="5" customWidth="1"/>
    <col min="12510" max="12510" width="58.42578125" style="5" customWidth="1"/>
    <col min="12511" max="12511" width="17.28515625" style="5" customWidth="1"/>
    <col min="12512" max="12512" width="21.7109375" style="5" customWidth="1"/>
    <col min="12513" max="12513" width="12.7109375" style="5" customWidth="1"/>
    <col min="12514" max="12514" width="13.28515625" style="5" customWidth="1"/>
    <col min="12515" max="12515" width="12.85546875" style="5" customWidth="1"/>
    <col min="12516" max="12516" width="13.28515625" style="5" customWidth="1"/>
    <col min="12517" max="12517" width="15.140625" style="5" customWidth="1"/>
    <col min="12518" max="12518" width="17.42578125" style="5" customWidth="1"/>
    <col min="12519" max="12519" width="15.7109375" style="5" customWidth="1"/>
    <col min="12520" max="12520" width="18.85546875" style="5" customWidth="1"/>
    <col min="12521" max="12522" width="14.28515625" style="5" customWidth="1"/>
    <col min="12523" max="12523" width="16.7109375" style="5" customWidth="1"/>
    <col min="12524" max="12524" width="17" style="5" customWidth="1"/>
    <col min="12525" max="12528" width="14.28515625" style="5" customWidth="1"/>
    <col min="12529" max="12529" width="17" style="5" customWidth="1"/>
    <col min="12530" max="12530" width="16.7109375" style="5" customWidth="1"/>
    <col min="12531" max="12531" width="17.5703125" style="5" customWidth="1"/>
    <col min="12532" max="12532" width="18.5703125" style="5" customWidth="1"/>
    <col min="12533" max="12533" width="17.42578125" style="5" customWidth="1"/>
    <col min="12534" max="12534" width="17.85546875" style="5" customWidth="1"/>
    <col min="12535" max="12536" width="14.28515625" style="5" customWidth="1"/>
    <col min="12537" max="12764" width="7.28515625" style="5"/>
    <col min="12765" max="12765" width="11.28515625" style="5" customWidth="1"/>
    <col min="12766" max="12766" width="58.42578125" style="5" customWidth="1"/>
    <col min="12767" max="12767" width="17.28515625" style="5" customWidth="1"/>
    <col min="12768" max="12768" width="21.7109375" style="5" customWidth="1"/>
    <col min="12769" max="12769" width="12.7109375" style="5" customWidth="1"/>
    <col min="12770" max="12770" width="13.28515625" style="5" customWidth="1"/>
    <col min="12771" max="12771" width="12.85546875" style="5" customWidth="1"/>
    <col min="12772" max="12772" width="13.28515625" style="5" customWidth="1"/>
    <col min="12773" max="12773" width="15.140625" style="5" customWidth="1"/>
    <col min="12774" max="12774" width="17.42578125" style="5" customWidth="1"/>
    <col min="12775" max="12775" width="15.7109375" style="5" customWidth="1"/>
    <col min="12776" max="12776" width="18.85546875" style="5" customWidth="1"/>
    <col min="12777" max="12778" width="14.28515625" style="5" customWidth="1"/>
    <col min="12779" max="12779" width="16.7109375" style="5" customWidth="1"/>
    <col min="12780" max="12780" width="17" style="5" customWidth="1"/>
    <col min="12781" max="12784" width="14.28515625" style="5" customWidth="1"/>
    <col min="12785" max="12785" width="17" style="5" customWidth="1"/>
    <col min="12786" max="12786" width="16.7109375" style="5" customWidth="1"/>
    <col min="12787" max="12787" width="17.5703125" style="5" customWidth="1"/>
    <col min="12788" max="12788" width="18.5703125" style="5" customWidth="1"/>
    <col min="12789" max="12789" width="17.42578125" style="5" customWidth="1"/>
    <col min="12790" max="12790" width="17.85546875" style="5" customWidth="1"/>
    <col min="12791" max="12792" width="14.28515625" style="5" customWidth="1"/>
    <col min="12793" max="13020" width="7.28515625" style="5"/>
    <col min="13021" max="13021" width="11.28515625" style="5" customWidth="1"/>
    <col min="13022" max="13022" width="58.42578125" style="5" customWidth="1"/>
    <col min="13023" max="13023" width="17.28515625" style="5" customWidth="1"/>
    <col min="13024" max="13024" width="21.7109375" style="5" customWidth="1"/>
    <col min="13025" max="13025" width="12.7109375" style="5" customWidth="1"/>
    <col min="13026" max="13026" width="13.28515625" style="5" customWidth="1"/>
    <col min="13027" max="13027" width="12.85546875" style="5" customWidth="1"/>
    <col min="13028" max="13028" width="13.28515625" style="5" customWidth="1"/>
    <col min="13029" max="13029" width="15.140625" style="5" customWidth="1"/>
    <col min="13030" max="13030" width="17.42578125" style="5" customWidth="1"/>
    <col min="13031" max="13031" width="15.7109375" style="5" customWidth="1"/>
    <col min="13032" max="13032" width="18.85546875" style="5" customWidth="1"/>
    <col min="13033" max="13034" width="14.28515625" style="5" customWidth="1"/>
    <col min="13035" max="13035" width="16.7109375" style="5" customWidth="1"/>
    <col min="13036" max="13036" width="17" style="5" customWidth="1"/>
    <col min="13037" max="13040" width="14.28515625" style="5" customWidth="1"/>
    <col min="13041" max="13041" width="17" style="5" customWidth="1"/>
    <col min="13042" max="13042" width="16.7109375" style="5" customWidth="1"/>
    <col min="13043" max="13043" width="17.5703125" style="5" customWidth="1"/>
    <col min="13044" max="13044" width="18.5703125" style="5" customWidth="1"/>
    <col min="13045" max="13045" width="17.42578125" style="5" customWidth="1"/>
    <col min="13046" max="13046" width="17.85546875" style="5" customWidth="1"/>
    <col min="13047" max="13048" width="14.28515625" style="5" customWidth="1"/>
    <col min="13049" max="13276" width="7.28515625" style="5"/>
    <col min="13277" max="13277" width="11.28515625" style="5" customWidth="1"/>
    <col min="13278" max="13278" width="58.42578125" style="5" customWidth="1"/>
    <col min="13279" max="13279" width="17.28515625" style="5" customWidth="1"/>
    <col min="13280" max="13280" width="21.7109375" style="5" customWidth="1"/>
    <col min="13281" max="13281" width="12.7109375" style="5" customWidth="1"/>
    <col min="13282" max="13282" width="13.28515625" style="5" customWidth="1"/>
    <col min="13283" max="13283" width="12.85546875" style="5" customWidth="1"/>
    <col min="13284" max="13284" width="13.28515625" style="5" customWidth="1"/>
    <col min="13285" max="13285" width="15.140625" style="5" customWidth="1"/>
    <col min="13286" max="13286" width="17.42578125" style="5" customWidth="1"/>
    <col min="13287" max="13287" width="15.7109375" style="5" customWidth="1"/>
    <col min="13288" max="13288" width="18.85546875" style="5" customWidth="1"/>
    <col min="13289" max="13290" width="14.28515625" style="5" customWidth="1"/>
    <col min="13291" max="13291" width="16.7109375" style="5" customWidth="1"/>
    <col min="13292" max="13292" width="17" style="5" customWidth="1"/>
    <col min="13293" max="13296" width="14.28515625" style="5" customWidth="1"/>
    <col min="13297" max="13297" width="17" style="5" customWidth="1"/>
    <col min="13298" max="13298" width="16.7109375" style="5" customWidth="1"/>
    <col min="13299" max="13299" width="17.5703125" style="5" customWidth="1"/>
    <col min="13300" max="13300" width="18.5703125" style="5" customWidth="1"/>
    <col min="13301" max="13301" width="17.42578125" style="5" customWidth="1"/>
    <col min="13302" max="13302" width="17.85546875" style="5" customWidth="1"/>
    <col min="13303" max="13304" width="14.28515625" style="5" customWidth="1"/>
    <col min="13305" max="13532" width="7.28515625" style="5"/>
    <col min="13533" max="13533" width="11.28515625" style="5" customWidth="1"/>
    <col min="13534" max="13534" width="58.42578125" style="5" customWidth="1"/>
    <col min="13535" max="13535" width="17.28515625" style="5" customWidth="1"/>
    <col min="13536" max="13536" width="21.7109375" style="5" customWidth="1"/>
    <col min="13537" max="13537" width="12.7109375" style="5" customWidth="1"/>
    <col min="13538" max="13538" width="13.28515625" style="5" customWidth="1"/>
    <col min="13539" max="13539" width="12.85546875" style="5" customWidth="1"/>
    <col min="13540" max="13540" width="13.28515625" style="5" customWidth="1"/>
    <col min="13541" max="13541" width="15.140625" style="5" customWidth="1"/>
    <col min="13542" max="13542" width="17.42578125" style="5" customWidth="1"/>
    <col min="13543" max="13543" width="15.7109375" style="5" customWidth="1"/>
    <col min="13544" max="13544" width="18.85546875" style="5" customWidth="1"/>
    <col min="13545" max="13546" width="14.28515625" style="5" customWidth="1"/>
    <col min="13547" max="13547" width="16.7109375" style="5" customWidth="1"/>
    <col min="13548" max="13548" width="17" style="5" customWidth="1"/>
    <col min="13549" max="13552" width="14.28515625" style="5" customWidth="1"/>
    <col min="13553" max="13553" width="17" style="5" customWidth="1"/>
    <col min="13554" max="13554" width="16.7109375" style="5" customWidth="1"/>
    <col min="13555" max="13555" width="17.5703125" style="5" customWidth="1"/>
    <col min="13556" max="13556" width="18.5703125" style="5" customWidth="1"/>
    <col min="13557" max="13557" width="17.42578125" style="5" customWidth="1"/>
    <col min="13558" max="13558" width="17.85546875" style="5" customWidth="1"/>
    <col min="13559" max="13560" width="14.28515625" style="5" customWidth="1"/>
    <col min="13561" max="13788" width="7.28515625" style="5"/>
    <col min="13789" max="13789" width="11.28515625" style="5" customWidth="1"/>
    <col min="13790" max="13790" width="58.42578125" style="5" customWidth="1"/>
    <col min="13791" max="13791" width="17.28515625" style="5" customWidth="1"/>
    <col min="13792" max="13792" width="21.7109375" style="5" customWidth="1"/>
    <col min="13793" max="13793" width="12.7109375" style="5" customWidth="1"/>
    <col min="13794" max="13794" width="13.28515625" style="5" customWidth="1"/>
    <col min="13795" max="13795" width="12.85546875" style="5" customWidth="1"/>
    <col min="13796" max="13796" width="13.28515625" style="5" customWidth="1"/>
    <col min="13797" max="13797" width="15.140625" style="5" customWidth="1"/>
    <col min="13798" max="13798" width="17.42578125" style="5" customWidth="1"/>
    <col min="13799" max="13799" width="15.7109375" style="5" customWidth="1"/>
    <col min="13800" max="13800" width="18.85546875" style="5" customWidth="1"/>
    <col min="13801" max="13802" width="14.28515625" style="5" customWidth="1"/>
    <col min="13803" max="13803" width="16.7109375" style="5" customWidth="1"/>
    <col min="13804" max="13804" width="17" style="5" customWidth="1"/>
    <col min="13805" max="13808" width="14.28515625" style="5" customWidth="1"/>
    <col min="13809" max="13809" width="17" style="5" customWidth="1"/>
    <col min="13810" max="13810" width="16.7109375" style="5" customWidth="1"/>
    <col min="13811" max="13811" width="17.5703125" style="5" customWidth="1"/>
    <col min="13812" max="13812" width="18.5703125" style="5" customWidth="1"/>
    <col min="13813" max="13813" width="17.42578125" style="5" customWidth="1"/>
    <col min="13814" max="13814" width="17.85546875" style="5" customWidth="1"/>
    <col min="13815" max="13816" width="14.28515625" style="5" customWidth="1"/>
    <col min="13817" max="14044" width="7.28515625" style="5"/>
    <col min="14045" max="14045" width="11.28515625" style="5" customWidth="1"/>
    <col min="14046" max="14046" width="58.42578125" style="5" customWidth="1"/>
    <col min="14047" max="14047" width="17.28515625" style="5" customWidth="1"/>
    <col min="14048" max="14048" width="21.7109375" style="5" customWidth="1"/>
    <col min="14049" max="14049" width="12.7109375" style="5" customWidth="1"/>
    <col min="14050" max="14050" width="13.28515625" style="5" customWidth="1"/>
    <col min="14051" max="14051" width="12.85546875" style="5" customWidth="1"/>
    <col min="14052" max="14052" width="13.28515625" style="5" customWidth="1"/>
    <col min="14053" max="14053" width="15.140625" style="5" customWidth="1"/>
    <col min="14054" max="14054" width="17.42578125" style="5" customWidth="1"/>
    <col min="14055" max="14055" width="15.7109375" style="5" customWidth="1"/>
    <col min="14056" max="14056" width="18.85546875" style="5" customWidth="1"/>
    <col min="14057" max="14058" width="14.28515625" style="5" customWidth="1"/>
    <col min="14059" max="14059" width="16.7109375" style="5" customWidth="1"/>
    <col min="14060" max="14060" width="17" style="5" customWidth="1"/>
    <col min="14061" max="14064" width="14.28515625" style="5" customWidth="1"/>
    <col min="14065" max="14065" width="17" style="5" customWidth="1"/>
    <col min="14066" max="14066" width="16.7109375" style="5" customWidth="1"/>
    <col min="14067" max="14067" width="17.5703125" style="5" customWidth="1"/>
    <col min="14068" max="14068" width="18.5703125" style="5" customWidth="1"/>
    <col min="14069" max="14069" width="17.42578125" style="5" customWidth="1"/>
    <col min="14070" max="14070" width="17.85546875" style="5" customWidth="1"/>
    <col min="14071" max="14072" width="14.28515625" style="5" customWidth="1"/>
    <col min="14073" max="14300" width="7.28515625" style="5"/>
    <col min="14301" max="14301" width="11.28515625" style="5" customWidth="1"/>
    <col min="14302" max="14302" width="58.42578125" style="5" customWidth="1"/>
    <col min="14303" max="14303" width="17.28515625" style="5" customWidth="1"/>
    <col min="14304" max="14304" width="21.7109375" style="5" customWidth="1"/>
    <col min="14305" max="14305" width="12.7109375" style="5" customWidth="1"/>
    <col min="14306" max="14306" width="13.28515625" style="5" customWidth="1"/>
    <col min="14307" max="14307" width="12.85546875" style="5" customWidth="1"/>
    <col min="14308" max="14308" width="13.28515625" style="5" customWidth="1"/>
    <col min="14309" max="14309" width="15.140625" style="5" customWidth="1"/>
    <col min="14310" max="14310" width="17.42578125" style="5" customWidth="1"/>
    <col min="14311" max="14311" width="15.7109375" style="5" customWidth="1"/>
    <col min="14312" max="14312" width="18.85546875" style="5" customWidth="1"/>
    <col min="14313" max="14314" width="14.28515625" style="5" customWidth="1"/>
    <col min="14315" max="14315" width="16.7109375" style="5" customWidth="1"/>
    <col min="14316" max="14316" width="17" style="5" customWidth="1"/>
    <col min="14317" max="14320" width="14.28515625" style="5" customWidth="1"/>
    <col min="14321" max="14321" width="17" style="5" customWidth="1"/>
    <col min="14322" max="14322" width="16.7109375" style="5" customWidth="1"/>
    <col min="14323" max="14323" width="17.5703125" style="5" customWidth="1"/>
    <col min="14324" max="14324" width="18.5703125" style="5" customWidth="1"/>
    <col min="14325" max="14325" width="17.42578125" style="5" customWidth="1"/>
    <col min="14326" max="14326" width="17.85546875" style="5" customWidth="1"/>
    <col min="14327" max="14328" width="14.28515625" style="5" customWidth="1"/>
    <col min="14329" max="14556" width="7.28515625" style="5"/>
    <col min="14557" max="14557" width="11.28515625" style="5" customWidth="1"/>
    <col min="14558" max="14558" width="58.42578125" style="5" customWidth="1"/>
    <col min="14559" max="14559" width="17.28515625" style="5" customWidth="1"/>
    <col min="14560" max="14560" width="21.7109375" style="5" customWidth="1"/>
    <col min="14561" max="14561" width="12.7109375" style="5" customWidth="1"/>
    <col min="14562" max="14562" width="13.28515625" style="5" customWidth="1"/>
    <col min="14563" max="14563" width="12.85546875" style="5" customWidth="1"/>
    <col min="14564" max="14564" width="13.28515625" style="5" customWidth="1"/>
    <col min="14565" max="14565" width="15.140625" style="5" customWidth="1"/>
    <col min="14566" max="14566" width="17.42578125" style="5" customWidth="1"/>
    <col min="14567" max="14567" width="15.7109375" style="5" customWidth="1"/>
    <col min="14568" max="14568" width="18.85546875" style="5" customWidth="1"/>
    <col min="14569" max="14570" width="14.28515625" style="5" customWidth="1"/>
    <col min="14571" max="14571" width="16.7109375" style="5" customWidth="1"/>
    <col min="14572" max="14572" width="17" style="5" customWidth="1"/>
    <col min="14573" max="14576" width="14.28515625" style="5" customWidth="1"/>
    <col min="14577" max="14577" width="17" style="5" customWidth="1"/>
    <col min="14578" max="14578" width="16.7109375" style="5" customWidth="1"/>
    <col min="14579" max="14579" width="17.5703125" style="5" customWidth="1"/>
    <col min="14580" max="14580" width="18.5703125" style="5" customWidth="1"/>
    <col min="14581" max="14581" width="17.42578125" style="5" customWidth="1"/>
    <col min="14582" max="14582" width="17.85546875" style="5" customWidth="1"/>
    <col min="14583" max="14584" width="14.28515625" style="5" customWidth="1"/>
    <col min="14585" max="14812" width="7.28515625" style="5"/>
    <col min="14813" max="14813" width="11.28515625" style="5" customWidth="1"/>
    <col min="14814" max="14814" width="58.42578125" style="5" customWidth="1"/>
    <col min="14815" max="14815" width="17.28515625" style="5" customWidth="1"/>
    <col min="14816" max="14816" width="21.7109375" style="5" customWidth="1"/>
    <col min="14817" max="14817" width="12.7109375" style="5" customWidth="1"/>
    <col min="14818" max="14818" width="13.28515625" style="5" customWidth="1"/>
    <col min="14819" max="14819" width="12.85546875" style="5" customWidth="1"/>
    <col min="14820" max="14820" width="13.28515625" style="5" customWidth="1"/>
    <col min="14821" max="14821" width="15.140625" style="5" customWidth="1"/>
    <col min="14822" max="14822" width="17.42578125" style="5" customWidth="1"/>
    <col min="14823" max="14823" width="15.7109375" style="5" customWidth="1"/>
    <col min="14824" max="14824" width="18.85546875" style="5" customWidth="1"/>
    <col min="14825" max="14826" width="14.28515625" style="5" customWidth="1"/>
    <col min="14827" max="14827" width="16.7109375" style="5" customWidth="1"/>
    <col min="14828" max="14828" width="17" style="5" customWidth="1"/>
    <col min="14829" max="14832" width="14.28515625" style="5" customWidth="1"/>
    <col min="14833" max="14833" width="17" style="5" customWidth="1"/>
    <col min="14834" max="14834" width="16.7109375" style="5" customWidth="1"/>
    <col min="14835" max="14835" width="17.5703125" style="5" customWidth="1"/>
    <col min="14836" max="14836" width="18.5703125" style="5" customWidth="1"/>
    <col min="14837" max="14837" width="17.42578125" style="5" customWidth="1"/>
    <col min="14838" max="14838" width="17.85546875" style="5" customWidth="1"/>
    <col min="14839" max="14840" width="14.28515625" style="5" customWidth="1"/>
    <col min="14841" max="15068" width="7.28515625" style="5"/>
    <col min="15069" max="15069" width="11.28515625" style="5" customWidth="1"/>
    <col min="15070" max="15070" width="58.42578125" style="5" customWidth="1"/>
    <col min="15071" max="15071" width="17.28515625" style="5" customWidth="1"/>
    <col min="15072" max="15072" width="21.7109375" style="5" customWidth="1"/>
    <col min="15073" max="15073" width="12.7109375" style="5" customWidth="1"/>
    <col min="15074" max="15074" width="13.28515625" style="5" customWidth="1"/>
    <col min="15075" max="15075" width="12.85546875" style="5" customWidth="1"/>
    <col min="15076" max="15076" width="13.28515625" style="5" customWidth="1"/>
    <col min="15077" max="15077" width="15.140625" style="5" customWidth="1"/>
    <col min="15078" max="15078" width="17.42578125" style="5" customWidth="1"/>
    <col min="15079" max="15079" width="15.7109375" style="5" customWidth="1"/>
    <col min="15080" max="15080" width="18.85546875" style="5" customWidth="1"/>
    <col min="15081" max="15082" width="14.28515625" style="5" customWidth="1"/>
    <col min="15083" max="15083" width="16.7109375" style="5" customWidth="1"/>
    <col min="15084" max="15084" width="17" style="5" customWidth="1"/>
    <col min="15085" max="15088" width="14.28515625" style="5" customWidth="1"/>
    <col min="15089" max="15089" width="17" style="5" customWidth="1"/>
    <col min="15090" max="15090" width="16.7109375" style="5" customWidth="1"/>
    <col min="15091" max="15091" width="17.5703125" style="5" customWidth="1"/>
    <col min="15092" max="15092" width="18.5703125" style="5" customWidth="1"/>
    <col min="15093" max="15093" width="17.42578125" style="5" customWidth="1"/>
    <col min="15094" max="15094" width="17.85546875" style="5" customWidth="1"/>
    <col min="15095" max="15096" width="14.28515625" style="5" customWidth="1"/>
    <col min="15097" max="15324" width="7.28515625" style="5"/>
    <col min="15325" max="15325" width="11.28515625" style="5" customWidth="1"/>
    <col min="15326" max="15326" width="58.42578125" style="5" customWidth="1"/>
    <col min="15327" max="15327" width="17.28515625" style="5" customWidth="1"/>
    <col min="15328" max="15328" width="21.7109375" style="5" customWidth="1"/>
    <col min="15329" max="15329" width="12.7109375" style="5" customWidth="1"/>
    <col min="15330" max="15330" width="13.28515625" style="5" customWidth="1"/>
    <col min="15331" max="15331" width="12.85546875" style="5" customWidth="1"/>
    <col min="15332" max="15332" width="13.28515625" style="5" customWidth="1"/>
    <col min="15333" max="15333" width="15.140625" style="5" customWidth="1"/>
    <col min="15334" max="15334" width="17.42578125" style="5" customWidth="1"/>
    <col min="15335" max="15335" width="15.7109375" style="5" customWidth="1"/>
    <col min="15336" max="15336" width="18.85546875" style="5" customWidth="1"/>
    <col min="15337" max="15338" width="14.28515625" style="5" customWidth="1"/>
    <col min="15339" max="15339" width="16.7109375" style="5" customWidth="1"/>
    <col min="15340" max="15340" width="17" style="5" customWidth="1"/>
    <col min="15341" max="15344" width="14.28515625" style="5" customWidth="1"/>
    <col min="15345" max="15345" width="17" style="5" customWidth="1"/>
    <col min="15346" max="15346" width="16.7109375" style="5" customWidth="1"/>
    <col min="15347" max="15347" width="17.5703125" style="5" customWidth="1"/>
    <col min="15348" max="15348" width="18.5703125" style="5" customWidth="1"/>
    <col min="15349" max="15349" width="17.42578125" style="5" customWidth="1"/>
    <col min="15350" max="15350" width="17.85546875" style="5" customWidth="1"/>
    <col min="15351" max="15352" width="14.28515625" style="5" customWidth="1"/>
    <col min="15353" max="15580" width="7.28515625" style="5"/>
    <col min="15581" max="15581" width="11.28515625" style="5" customWidth="1"/>
    <col min="15582" max="15582" width="58.42578125" style="5" customWidth="1"/>
    <col min="15583" max="15583" width="17.28515625" style="5" customWidth="1"/>
    <col min="15584" max="15584" width="21.7109375" style="5" customWidth="1"/>
    <col min="15585" max="15585" width="12.7109375" style="5" customWidth="1"/>
    <col min="15586" max="15586" width="13.28515625" style="5" customWidth="1"/>
    <col min="15587" max="15587" width="12.85546875" style="5" customWidth="1"/>
    <col min="15588" max="15588" width="13.28515625" style="5" customWidth="1"/>
    <col min="15589" max="15589" width="15.140625" style="5" customWidth="1"/>
    <col min="15590" max="15590" width="17.42578125" style="5" customWidth="1"/>
    <col min="15591" max="15591" width="15.7109375" style="5" customWidth="1"/>
    <col min="15592" max="15592" width="18.85546875" style="5" customWidth="1"/>
    <col min="15593" max="15594" width="14.28515625" style="5" customWidth="1"/>
    <col min="15595" max="15595" width="16.7109375" style="5" customWidth="1"/>
    <col min="15596" max="15596" width="17" style="5" customWidth="1"/>
    <col min="15597" max="15600" width="14.28515625" style="5" customWidth="1"/>
    <col min="15601" max="15601" width="17" style="5" customWidth="1"/>
    <col min="15602" max="15602" width="16.7109375" style="5" customWidth="1"/>
    <col min="15603" max="15603" width="17.5703125" style="5" customWidth="1"/>
    <col min="15604" max="15604" width="18.5703125" style="5" customWidth="1"/>
    <col min="15605" max="15605" width="17.42578125" style="5" customWidth="1"/>
    <col min="15606" max="15606" width="17.85546875" style="5" customWidth="1"/>
    <col min="15607" max="15608" width="14.28515625" style="5" customWidth="1"/>
    <col min="15609" max="15836" width="7.28515625" style="5"/>
    <col min="15837" max="15837" width="11.28515625" style="5" customWidth="1"/>
    <col min="15838" max="15838" width="58.42578125" style="5" customWidth="1"/>
    <col min="15839" max="15839" width="17.28515625" style="5" customWidth="1"/>
    <col min="15840" max="15840" width="21.7109375" style="5" customWidth="1"/>
    <col min="15841" max="15841" width="12.7109375" style="5" customWidth="1"/>
    <col min="15842" max="15842" width="13.28515625" style="5" customWidth="1"/>
    <col min="15843" max="15843" width="12.85546875" style="5" customWidth="1"/>
    <col min="15844" max="15844" width="13.28515625" style="5" customWidth="1"/>
    <col min="15845" max="15845" width="15.140625" style="5" customWidth="1"/>
    <col min="15846" max="15846" width="17.42578125" style="5" customWidth="1"/>
    <col min="15847" max="15847" width="15.7109375" style="5" customWidth="1"/>
    <col min="15848" max="15848" width="18.85546875" style="5" customWidth="1"/>
    <col min="15849" max="15850" width="14.28515625" style="5" customWidth="1"/>
    <col min="15851" max="15851" width="16.7109375" style="5" customWidth="1"/>
    <col min="15852" max="15852" width="17" style="5" customWidth="1"/>
    <col min="15853" max="15856" width="14.28515625" style="5" customWidth="1"/>
    <col min="15857" max="15857" width="17" style="5" customWidth="1"/>
    <col min="15858" max="15858" width="16.7109375" style="5" customWidth="1"/>
    <col min="15859" max="15859" width="17.5703125" style="5" customWidth="1"/>
    <col min="15860" max="15860" width="18.5703125" style="5" customWidth="1"/>
    <col min="15861" max="15861" width="17.42578125" style="5" customWidth="1"/>
    <col min="15862" max="15862" width="17.85546875" style="5" customWidth="1"/>
    <col min="15863" max="15864" width="14.28515625" style="5" customWidth="1"/>
    <col min="15865" max="16092" width="7.28515625" style="5"/>
    <col min="16093" max="16093" width="11.28515625" style="5" customWidth="1"/>
    <col min="16094" max="16094" width="58.42578125" style="5" customWidth="1"/>
    <col min="16095" max="16095" width="17.28515625" style="5" customWidth="1"/>
    <col min="16096" max="16096" width="21.7109375" style="5" customWidth="1"/>
    <col min="16097" max="16097" width="12.7109375" style="5" customWidth="1"/>
    <col min="16098" max="16098" width="13.28515625" style="5" customWidth="1"/>
    <col min="16099" max="16099" width="12.85546875" style="5" customWidth="1"/>
    <col min="16100" max="16100" width="13.28515625" style="5" customWidth="1"/>
    <col min="16101" max="16101" width="15.140625" style="5" customWidth="1"/>
    <col min="16102" max="16102" width="17.42578125" style="5" customWidth="1"/>
    <col min="16103" max="16103" width="15.7109375" style="5" customWidth="1"/>
    <col min="16104" max="16104" width="18.85546875" style="5" customWidth="1"/>
    <col min="16105" max="16106" width="14.28515625" style="5" customWidth="1"/>
    <col min="16107" max="16107" width="16.7109375" style="5" customWidth="1"/>
    <col min="16108" max="16108" width="17" style="5" customWidth="1"/>
    <col min="16109" max="16112" width="14.28515625" style="5" customWidth="1"/>
    <col min="16113" max="16113" width="17" style="5" customWidth="1"/>
    <col min="16114" max="16114" width="16.7109375" style="5" customWidth="1"/>
    <col min="16115" max="16115" width="17.5703125" style="5" customWidth="1"/>
    <col min="16116" max="16116" width="18.5703125" style="5" customWidth="1"/>
    <col min="16117" max="16117" width="17.42578125" style="5" customWidth="1"/>
    <col min="16118" max="16118" width="17.85546875" style="5" customWidth="1"/>
    <col min="16119" max="16120" width="14.28515625" style="5" customWidth="1"/>
    <col min="16121" max="16384" width="7.28515625" style="5"/>
  </cols>
  <sheetData>
    <row r="1" spans="1:7" x14ac:dyDescent="0.4">
      <c r="A1" s="1" t="s">
        <v>0</v>
      </c>
    </row>
    <row r="2" spans="1:7" s="10" customFormat="1" ht="15.75" customHeight="1" x14ac:dyDescent="0.4">
      <c r="A2" s="6"/>
      <c r="B2" s="7"/>
      <c r="C2" s="8"/>
      <c r="D2" s="9"/>
      <c r="E2" s="9"/>
      <c r="F2" s="9"/>
      <c r="G2" s="9"/>
    </row>
    <row r="3" spans="1:7" s="10" customFormat="1" ht="28.5" customHeight="1" x14ac:dyDescent="0.4">
      <c r="A3" s="11" t="s">
        <v>1</v>
      </c>
      <c r="B3" s="7"/>
      <c r="C3" s="8"/>
      <c r="D3" s="9"/>
      <c r="E3" s="9"/>
      <c r="F3" s="9"/>
      <c r="G3" s="9"/>
    </row>
    <row r="4" spans="1:7" s="10" customFormat="1" x14ac:dyDescent="0.4">
      <c r="A4" s="8"/>
      <c r="B4" s="158"/>
      <c r="C4" s="158"/>
      <c r="D4" s="9"/>
      <c r="E4" s="9"/>
      <c r="F4" s="9"/>
      <c r="G4" s="9"/>
    </row>
    <row r="5" spans="1:7" s="10" customFormat="1" x14ac:dyDescent="0.4">
      <c r="A5" s="11" t="s">
        <v>2</v>
      </c>
      <c r="B5" s="7"/>
      <c r="C5" s="8"/>
      <c r="D5" s="9"/>
      <c r="E5" s="9"/>
      <c r="F5" s="9"/>
      <c r="G5" s="9"/>
    </row>
    <row r="6" spans="1:7" s="10" customFormat="1" ht="14.25" customHeight="1" thickBot="1" x14ac:dyDescent="0.45">
      <c r="A6" s="8"/>
      <c r="B6" s="7"/>
      <c r="C6" s="8"/>
      <c r="D6" s="9"/>
      <c r="E6" s="9"/>
      <c r="F6" s="9"/>
      <c r="G6" s="9"/>
    </row>
    <row r="7" spans="1:7" s="10" customFormat="1" ht="47.25" customHeight="1" thickBot="1" x14ac:dyDescent="0.45">
      <c r="A7" s="144" t="s">
        <v>3</v>
      </c>
      <c r="B7" s="146" t="s">
        <v>4</v>
      </c>
      <c r="C7" s="51" t="s">
        <v>5</v>
      </c>
      <c r="D7" s="47" t="s">
        <v>6</v>
      </c>
      <c r="E7" s="47" t="s">
        <v>7</v>
      </c>
      <c r="F7" s="47" t="s">
        <v>8</v>
      </c>
      <c r="G7" s="47" t="s">
        <v>84</v>
      </c>
    </row>
    <row r="8" spans="1:7" s="10" customFormat="1" ht="93.75" customHeight="1" thickBot="1" x14ac:dyDescent="0.45">
      <c r="A8" s="145"/>
      <c r="B8" s="147"/>
      <c r="C8" s="14" t="s">
        <v>115</v>
      </c>
      <c r="D8" s="15" t="s">
        <v>115</v>
      </c>
      <c r="E8" s="15" t="s">
        <v>115</v>
      </c>
      <c r="F8" s="15" t="s">
        <v>115</v>
      </c>
      <c r="G8" s="15" t="s">
        <v>115</v>
      </c>
    </row>
    <row r="9" spans="1:7" s="10" customFormat="1" ht="73.5" customHeight="1" thickBot="1" x14ac:dyDescent="0.45">
      <c r="A9" s="16">
        <v>405</v>
      </c>
      <c r="B9" s="17" t="s">
        <v>11</v>
      </c>
      <c r="C9" s="18">
        <v>50</v>
      </c>
      <c r="D9" s="19">
        <v>0.7</v>
      </c>
      <c r="E9" s="19">
        <v>2.5499999999999998</v>
      </c>
      <c r="F9" s="19">
        <v>4.8</v>
      </c>
      <c r="G9" s="19">
        <v>46</v>
      </c>
    </row>
    <row r="10" spans="1:7" s="10" customFormat="1" ht="73.5" customHeight="1" thickBot="1" x14ac:dyDescent="0.45">
      <c r="A10" s="16">
        <v>138</v>
      </c>
      <c r="B10" s="17" t="s">
        <v>12</v>
      </c>
      <c r="C10" s="18" t="s">
        <v>13</v>
      </c>
      <c r="D10" s="19">
        <v>2.5</v>
      </c>
      <c r="E10" s="19">
        <v>3</v>
      </c>
      <c r="F10" s="19">
        <v>18.3</v>
      </c>
      <c r="G10" s="19">
        <v>113</v>
      </c>
    </row>
    <row r="11" spans="1:7" s="10" customFormat="1" ht="73.5" customHeight="1" thickBot="1" x14ac:dyDescent="0.45">
      <c r="A11" s="16">
        <v>433</v>
      </c>
      <c r="B11" s="20" t="s">
        <v>38</v>
      </c>
      <c r="C11" s="18" t="s">
        <v>72</v>
      </c>
      <c r="D11" s="19">
        <v>12.24</v>
      </c>
      <c r="E11" s="19">
        <v>4.7200000000000006</v>
      </c>
      <c r="F11" s="19">
        <v>3.12</v>
      </c>
      <c r="G11" s="19">
        <v>105.60000000000001</v>
      </c>
    </row>
    <row r="12" spans="1:7" s="10" customFormat="1" ht="73.5" customHeight="1" thickBot="1" x14ac:dyDescent="0.45">
      <c r="A12" s="16">
        <v>516</v>
      </c>
      <c r="B12" s="20" t="s">
        <v>14</v>
      </c>
      <c r="C12" s="30">
        <v>150</v>
      </c>
      <c r="D12" s="34">
        <v>5.2500000000000009</v>
      </c>
      <c r="E12" s="34">
        <v>6.15</v>
      </c>
      <c r="F12" s="34">
        <v>35.25</v>
      </c>
      <c r="G12" s="34">
        <v>220.5</v>
      </c>
    </row>
    <row r="13" spans="1:7" s="10" customFormat="1" ht="73.5" customHeight="1" thickBot="1" x14ac:dyDescent="0.45">
      <c r="A13" s="16">
        <v>701</v>
      </c>
      <c r="B13" s="20" t="s">
        <v>15</v>
      </c>
      <c r="C13" s="18">
        <v>200</v>
      </c>
      <c r="D13" s="19">
        <v>0.1</v>
      </c>
      <c r="E13" s="19">
        <v>0</v>
      </c>
      <c r="F13" s="19">
        <v>26.4</v>
      </c>
      <c r="G13" s="19">
        <v>102</v>
      </c>
    </row>
    <row r="14" spans="1:7" s="22" customFormat="1" ht="73.5" customHeight="1" thickBot="1" x14ac:dyDescent="0.4">
      <c r="A14" s="16"/>
      <c r="B14" s="20" t="s">
        <v>16</v>
      </c>
      <c r="C14" s="18">
        <v>36</v>
      </c>
      <c r="D14" s="19">
        <v>2.6999999999999997</v>
      </c>
      <c r="E14" s="19">
        <v>1.044</v>
      </c>
      <c r="F14" s="19">
        <v>18.504000000000001</v>
      </c>
      <c r="G14" s="19">
        <v>94.8</v>
      </c>
    </row>
    <row r="15" spans="1:7" s="10" customFormat="1" ht="73.5" customHeight="1" thickBot="1" x14ac:dyDescent="0.45">
      <c r="A15" s="16"/>
      <c r="B15" s="20" t="s">
        <v>17</v>
      </c>
      <c r="C15" s="18">
        <v>32.5</v>
      </c>
      <c r="D15" s="19">
        <v>2.5024999999999999</v>
      </c>
      <c r="E15" s="19">
        <v>0.45500000000000002</v>
      </c>
      <c r="F15" s="19">
        <v>12.2525</v>
      </c>
      <c r="G15" s="19">
        <v>65</v>
      </c>
    </row>
    <row r="16" spans="1:7" s="10" customFormat="1" ht="73.5" customHeight="1" thickBot="1" x14ac:dyDescent="0.45">
      <c r="A16" s="16"/>
      <c r="B16" s="23" t="s">
        <v>18</v>
      </c>
      <c r="C16" s="18"/>
      <c r="D16" s="19">
        <f>SUM(D9:D15)</f>
        <v>25.992500000000003</v>
      </c>
      <c r="E16" s="19">
        <f t="shared" ref="E16:F16" si="0">SUM(E9:E15)</f>
        <v>17.919</v>
      </c>
      <c r="F16" s="19">
        <f t="shared" si="0"/>
        <v>118.62650000000001</v>
      </c>
      <c r="G16" s="19">
        <f>SUM(G9:G15)</f>
        <v>746.9</v>
      </c>
    </row>
    <row r="17" spans="1:7" s="10" customFormat="1" ht="40.5" customHeight="1" thickBot="1" x14ac:dyDescent="0.45">
      <c r="A17" s="16"/>
      <c r="B17" s="23" t="s">
        <v>19</v>
      </c>
      <c r="C17" s="18"/>
      <c r="D17" s="19">
        <f t="shared" ref="D17:G17" si="1">D16</f>
        <v>25.992500000000003</v>
      </c>
      <c r="E17" s="19">
        <f t="shared" si="1"/>
        <v>17.919</v>
      </c>
      <c r="F17" s="19">
        <f t="shared" si="1"/>
        <v>118.62650000000001</v>
      </c>
      <c r="G17" s="19">
        <f t="shared" si="1"/>
        <v>746.9</v>
      </c>
    </row>
    <row r="18" spans="1:7" s="10" customFormat="1" ht="40.5" customHeight="1" x14ac:dyDescent="0.4">
      <c r="A18" s="24"/>
      <c r="B18" s="25"/>
      <c r="C18" s="24"/>
      <c r="D18" s="26"/>
      <c r="E18" s="26"/>
      <c r="F18" s="26"/>
      <c r="G18" s="26"/>
    </row>
    <row r="19" spans="1:7" s="10" customFormat="1" ht="40.5" customHeight="1" x14ac:dyDescent="0.4">
      <c r="A19" s="24"/>
      <c r="B19" s="25"/>
      <c r="C19" s="24"/>
      <c r="D19" s="26"/>
      <c r="E19" s="26"/>
      <c r="F19" s="26"/>
      <c r="G19" s="26"/>
    </row>
    <row r="20" spans="1:7" s="10" customFormat="1" ht="40.5" customHeight="1" x14ac:dyDescent="0.4">
      <c r="A20" s="24"/>
      <c r="B20" s="25"/>
      <c r="C20" s="24"/>
      <c r="D20" s="26"/>
      <c r="E20" s="26"/>
      <c r="F20" s="26"/>
      <c r="G20" s="26"/>
    </row>
    <row r="21" spans="1:7" s="10" customFormat="1" x14ac:dyDescent="0.4">
      <c r="A21" s="24"/>
      <c r="B21" s="25"/>
      <c r="C21" s="24"/>
      <c r="D21" s="26"/>
      <c r="E21" s="26"/>
      <c r="F21" s="26"/>
      <c r="G21" s="26"/>
    </row>
    <row r="22" spans="1:7" s="10" customFormat="1" x14ac:dyDescent="0.4">
      <c r="A22" s="11" t="s">
        <v>20</v>
      </c>
      <c r="B22" s="7"/>
      <c r="C22" s="8"/>
      <c r="D22" s="9"/>
      <c r="E22" s="9"/>
      <c r="F22" s="9"/>
      <c r="G22" s="9"/>
    </row>
    <row r="23" spans="1:7" s="10" customFormat="1" x14ac:dyDescent="0.4">
      <c r="A23" s="8"/>
      <c r="B23" s="7"/>
      <c r="C23" s="8"/>
      <c r="D23" s="9"/>
      <c r="E23" s="9"/>
      <c r="F23" s="9"/>
      <c r="G23" s="9"/>
    </row>
    <row r="24" spans="1:7" s="10" customFormat="1" x14ac:dyDescent="0.4">
      <c r="A24" s="11" t="s">
        <v>2</v>
      </c>
      <c r="B24" s="7"/>
      <c r="C24" s="8"/>
      <c r="D24" s="9"/>
      <c r="E24" s="9"/>
      <c r="F24" s="9"/>
      <c r="G24" s="9"/>
    </row>
    <row r="25" spans="1:7" s="10" customFormat="1" ht="28.5" thickBot="1" x14ac:dyDescent="0.45">
      <c r="A25" s="8"/>
      <c r="B25" s="7"/>
      <c r="C25" s="8"/>
      <c r="D25" s="9"/>
      <c r="E25" s="9"/>
      <c r="F25" s="9"/>
      <c r="G25" s="9"/>
    </row>
    <row r="26" spans="1:7" s="10" customFormat="1" ht="42" customHeight="1" thickBot="1" x14ac:dyDescent="0.45">
      <c r="A26" s="144" t="s">
        <v>3</v>
      </c>
      <c r="B26" s="146" t="s">
        <v>4</v>
      </c>
      <c r="C26" s="51" t="s">
        <v>5</v>
      </c>
      <c r="D26" s="47" t="s">
        <v>6</v>
      </c>
      <c r="E26" s="47" t="s">
        <v>7</v>
      </c>
      <c r="F26" s="47" t="s">
        <v>8</v>
      </c>
      <c r="G26" s="47" t="s">
        <v>84</v>
      </c>
    </row>
    <row r="27" spans="1:7" s="10" customFormat="1" ht="54.75" thickBot="1" x14ac:dyDescent="0.45">
      <c r="A27" s="145"/>
      <c r="B27" s="147"/>
      <c r="C27" s="14" t="s">
        <v>115</v>
      </c>
      <c r="D27" s="15" t="s">
        <v>115</v>
      </c>
      <c r="E27" s="15" t="s">
        <v>115</v>
      </c>
      <c r="F27" s="15" t="s">
        <v>115</v>
      </c>
      <c r="G27" s="15" t="s">
        <v>115</v>
      </c>
    </row>
    <row r="28" spans="1:7" s="10" customFormat="1" ht="68.25" customHeight="1" thickBot="1" x14ac:dyDescent="0.45">
      <c r="A28" s="16">
        <v>41</v>
      </c>
      <c r="B28" s="17" t="s">
        <v>77</v>
      </c>
      <c r="C28" s="18">
        <v>50</v>
      </c>
      <c r="D28" s="19">
        <v>0.62</v>
      </c>
      <c r="E28" s="19">
        <v>0.05</v>
      </c>
      <c r="F28" s="19">
        <v>5.81</v>
      </c>
      <c r="G28" s="19">
        <v>26.15</v>
      </c>
    </row>
    <row r="29" spans="1:7" s="10" customFormat="1" ht="68.25" customHeight="1" thickBot="1" x14ac:dyDescent="0.45">
      <c r="A29" s="16">
        <v>155</v>
      </c>
      <c r="B29" s="17" t="s">
        <v>21</v>
      </c>
      <c r="C29" s="18" t="s">
        <v>13</v>
      </c>
      <c r="D29" s="19">
        <v>1.8</v>
      </c>
      <c r="E29" s="19">
        <v>2.4</v>
      </c>
      <c r="F29" s="19">
        <v>14.1</v>
      </c>
      <c r="G29" s="19">
        <v>87</v>
      </c>
    </row>
    <row r="30" spans="1:7" s="10" customFormat="1" ht="68.25" customHeight="1" thickBot="1" x14ac:dyDescent="0.45">
      <c r="A30" s="16">
        <v>496</v>
      </c>
      <c r="B30" s="20" t="s">
        <v>78</v>
      </c>
      <c r="C30" s="18" t="s">
        <v>75</v>
      </c>
      <c r="D30" s="19">
        <v>10.44</v>
      </c>
      <c r="E30" s="19">
        <v>10.5</v>
      </c>
      <c r="F30" s="19">
        <v>11.58</v>
      </c>
      <c r="G30" s="19">
        <v>183.6</v>
      </c>
    </row>
    <row r="31" spans="1:7" s="10" customFormat="1" ht="68.25" customHeight="1" thickBot="1" x14ac:dyDescent="0.45">
      <c r="A31" s="16">
        <v>508</v>
      </c>
      <c r="B31" s="20" t="s">
        <v>30</v>
      </c>
      <c r="C31" s="18">
        <v>150</v>
      </c>
      <c r="D31" s="19">
        <v>8.7000000000000011</v>
      </c>
      <c r="E31" s="19">
        <v>7.8</v>
      </c>
      <c r="F31" s="19">
        <v>42.599999999999994</v>
      </c>
      <c r="G31" s="19">
        <v>279</v>
      </c>
    </row>
    <row r="32" spans="1:7" s="10" customFormat="1" ht="68.25" customHeight="1" thickBot="1" x14ac:dyDescent="0.45">
      <c r="A32" s="27">
        <v>639</v>
      </c>
      <c r="B32" s="17" t="s">
        <v>23</v>
      </c>
      <c r="C32" s="28">
        <v>200</v>
      </c>
      <c r="D32" s="21">
        <v>0.6</v>
      </c>
      <c r="E32" s="21">
        <v>0</v>
      </c>
      <c r="F32" s="21">
        <v>31.4</v>
      </c>
      <c r="G32" s="21">
        <v>124</v>
      </c>
    </row>
    <row r="33" spans="1:7" s="22" customFormat="1" ht="68.25" customHeight="1" thickBot="1" x14ac:dyDescent="0.4">
      <c r="A33" s="16"/>
      <c r="B33" s="20" t="s">
        <v>16</v>
      </c>
      <c r="C33" s="18">
        <v>36</v>
      </c>
      <c r="D33" s="19">
        <v>2.6999999999999997</v>
      </c>
      <c r="E33" s="19">
        <v>1.044</v>
      </c>
      <c r="F33" s="19">
        <v>18.504000000000001</v>
      </c>
      <c r="G33" s="19">
        <v>94.8</v>
      </c>
    </row>
    <row r="34" spans="1:7" s="10" customFormat="1" ht="68.25" customHeight="1" thickBot="1" x14ac:dyDescent="0.45">
      <c r="A34" s="16"/>
      <c r="B34" s="20" t="s">
        <v>17</v>
      </c>
      <c r="C34" s="18">
        <v>32.5</v>
      </c>
      <c r="D34" s="19">
        <v>2.5024999999999999</v>
      </c>
      <c r="E34" s="19">
        <v>0.45500000000000002</v>
      </c>
      <c r="F34" s="19">
        <v>12.2525</v>
      </c>
      <c r="G34" s="19">
        <v>65</v>
      </c>
    </row>
    <row r="35" spans="1:7" s="10" customFormat="1" ht="68.25" customHeight="1" thickBot="1" x14ac:dyDescent="0.45">
      <c r="A35" s="16"/>
      <c r="B35" s="23" t="s">
        <v>18</v>
      </c>
      <c r="C35" s="18"/>
      <c r="D35" s="19">
        <f>SUM(D28:D34)</f>
        <v>27.362500000000004</v>
      </c>
      <c r="E35" s="19">
        <f t="shared" ref="E35:G35" si="2">SUM(E28:E34)</f>
        <v>22.248999999999999</v>
      </c>
      <c r="F35" s="19">
        <f t="shared" si="2"/>
        <v>136.24650000000003</v>
      </c>
      <c r="G35" s="19">
        <f t="shared" si="2"/>
        <v>859.55</v>
      </c>
    </row>
    <row r="36" spans="1:7" s="10" customFormat="1" ht="39" customHeight="1" thickBot="1" x14ac:dyDescent="0.45">
      <c r="A36" s="16"/>
      <c r="B36" s="23" t="s">
        <v>19</v>
      </c>
      <c r="C36" s="18"/>
      <c r="D36" s="19">
        <f t="shared" ref="D36:G36" si="3">D35</f>
        <v>27.362500000000004</v>
      </c>
      <c r="E36" s="19">
        <f t="shared" si="3"/>
        <v>22.248999999999999</v>
      </c>
      <c r="F36" s="19">
        <f t="shared" si="3"/>
        <v>136.24650000000003</v>
      </c>
      <c r="G36" s="19">
        <f t="shared" si="3"/>
        <v>859.55</v>
      </c>
    </row>
    <row r="37" spans="1:7" s="10" customFormat="1" x14ac:dyDescent="0.4">
      <c r="A37" s="6"/>
      <c r="B37" s="7"/>
      <c r="C37" s="8"/>
      <c r="D37" s="9"/>
      <c r="E37" s="9"/>
      <c r="F37" s="9"/>
      <c r="G37" s="9"/>
    </row>
    <row r="38" spans="1:7" s="10" customFormat="1" x14ac:dyDescent="0.4">
      <c r="A38" s="6"/>
      <c r="B38" s="7"/>
      <c r="C38" s="8"/>
      <c r="D38" s="9"/>
      <c r="E38" s="9"/>
      <c r="F38" s="9"/>
      <c r="G38" s="9"/>
    </row>
    <row r="39" spans="1:7" s="10" customFormat="1" x14ac:dyDescent="0.4">
      <c r="A39" s="11" t="s">
        <v>24</v>
      </c>
      <c r="B39" s="7"/>
      <c r="C39" s="8"/>
      <c r="D39" s="9"/>
      <c r="E39" s="9"/>
      <c r="F39" s="9"/>
      <c r="G39" s="9"/>
    </row>
    <row r="40" spans="1:7" s="10" customFormat="1" x14ac:dyDescent="0.4">
      <c r="A40" s="8"/>
      <c r="B40" s="7"/>
      <c r="C40" s="8"/>
      <c r="D40" s="9"/>
      <c r="E40" s="9"/>
      <c r="F40" s="9"/>
      <c r="G40" s="9"/>
    </row>
    <row r="41" spans="1:7" s="10" customFormat="1" x14ac:dyDescent="0.4">
      <c r="A41" s="11" t="s">
        <v>25</v>
      </c>
      <c r="B41" s="7"/>
      <c r="C41" s="8"/>
      <c r="D41" s="9"/>
      <c r="E41" s="9"/>
      <c r="F41" s="9"/>
      <c r="G41" s="9"/>
    </row>
    <row r="42" spans="1:7" s="10" customFormat="1" ht="19.5" customHeight="1" thickBot="1" x14ac:dyDescent="0.45">
      <c r="A42" s="8"/>
      <c r="B42" s="7"/>
      <c r="C42" s="8"/>
      <c r="D42" s="9"/>
      <c r="E42" s="9"/>
      <c r="F42" s="9"/>
      <c r="G42" s="9"/>
    </row>
    <row r="43" spans="1:7" s="10" customFormat="1" ht="42" customHeight="1" thickBot="1" x14ac:dyDescent="0.45">
      <c r="A43" s="144" t="s">
        <v>3</v>
      </c>
      <c r="B43" s="146" t="s">
        <v>4</v>
      </c>
      <c r="C43" s="51" t="s">
        <v>5</v>
      </c>
      <c r="D43" s="47" t="s">
        <v>6</v>
      </c>
      <c r="E43" s="47" t="s">
        <v>7</v>
      </c>
      <c r="F43" s="47" t="s">
        <v>8</v>
      </c>
      <c r="G43" s="47" t="s">
        <v>84</v>
      </c>
    </row>
    <row r="44" spans="1:7" s="10" customFormat="1" ht="83.25" customHeight="1" thickBot="1" x14ac:dyDescent="0.45">
      <c r="A44" s="145"/>
      <c r="B44" s="147"/>
      <c r="C44" s="14" t="s">
        <v>115</v>
      </c>
      <c r="D44" s="15" t="s">
        <v>115</v>
      </c>
      <c r="E44" s="15" t="s">
        <v>115</v>
      </c>
      <c r="F44" s="15" t="s">
        <v>115</v>
      </c>
      <c r="G44" s="15" t="s">
        <v>115</v>
      </c>
    </row>
    <row r="45" spans="1:7" s="10" customFormat="1" ht="66.75" customHeight="1" thickBot="1" x14ac:dyDescent="0.45">
      <c r="A45" s="16">
        <v>43</v>
      </c>
      <c r="B45" s="20" t="s">
        <v>26</v>
      </c>
      <c r="C45" s="18">
        <v>50</v>
      </c>
      <c r="D45" s="19">
        <v>0.7</v>
      </c>
      <c r="E45" s="19">
        <v>2.0499999999999998</v>
      </c>
      <c r="F45" s="19">
        <v>1.65</v>
      </c>
      <c r="G45" s="19">
        <v>44</v>
      </c>
    </row>
    <row r="46" spans="1:7" s="10" customFormat="1" ht="66.75" customHeight="1" thickBot="1" x14ac:dyDescent="0.45">
      <c r="A46" s="16">
        <v>132</v>
      </c>
      <c r="B46" s="17" t="s">
        <v>27</v>
      </c>
      <c r="C46" s="18" t="s">
        <v>28</v>
      </c>
      <c r="D46" s="19">
        <v>3.26</v>
      </c>
      <c r="E46" s="19">
        <v>6.0000000000000009</v>
      </c>
      <c r="F46" s="19">
        <v>20.459999999999997</v>
      </c>
      <c r="G46" s="19">
        <v>151</v>
      </c>
    </row>
    <row r="47" spans="1:7" s="10" customFormat="1" ht="66.75" customHeight="1" thickBot="1" x14ac:dyDescent="0.45">
      <c r="A47" s="16">
        <v>431</v>
      </c>
      <c r="B47" s="17" t="s">
        <v>29</v>
      </c>
      <c r="C47" s="18" t="s">
        <v>72</v>
      </c>
      <c r="D47" s="19">
        <v>10.88</v>
      </c>
      <c r="E47" s="19">
        <v>10.88</v>
      </c>
      <c r="F47" s="19">
        <v>3.12</v>
      </c>
      <c r="G47" s="19">
        <v>156</v>
      </c>
    </row>
    <row r="48" spans="1:7" s="10" customFormat="1" ht="66.75" customHeight="1" thickBot="1" x14ac:dyDescent="0.45">
      <c r="A48" s="16">
        <v>520</v>
      </c>
      <c r="B48" s="20" t="s">
        <v>34</v>
      </c>
      <c r="C48" s="18">
        <v>150</v>
      </c>
      <c r="D48" s="19">
        <v>3.1500000000000004</v>
      </c>
      <c r="E48" s="19">
        <v>6.75</v>
      </c>
      <c r="F48" s="19">
        <v>21.9</v>
      </c>
      <c r="G48" s="19">
        <v>163.5</v>
      </c>
    </row>
    <row r="49" spans="1:7" s="10" customFormat="1" ht="66.75" customHeight="1" thickBot="1" x14ac:dyDescent="0.45">
      <c r="A49" s="16">
        <v>685</v>
      </c>
      <c r="B49" s="20" t="s">
        <v>55</v>
      </c>
      <c r="C49" s="18" t="s">
        <v>56</v>
      </c>
      <c r="D49" s="19">
        <v>0.2</v>
      </c>
      <c r="E49" s="19">
        <v>0</v>
      </c>
      <c r="F49" s="19">
        <v>15</v>
      </c>
      <c r="G49" s="19">
        <v>58</v>
      </c>
    </row>
    <row r="50" spans="1:7" s="22" customFormat="1" ht="66.75" customHeight="1" thickBot="1" x14ac:dyDescent="0.4">
      <c r="A50" s="16"/>
      <c r="B50" s="20" t="s">
        <v>16</v>
      </c>
      <c r="C50" s="18">
        <v>36</v>
      </c>
      <c r="D50" s="19">
        <v>2.6999999999999997</v>
      </c>
      <c r="E50" s="19">
        <v>1.044</v>
      </c>
      <c r="F50" s="19">
        <v>18.504000000000001</v>
      </c>
      <c r="G50" s="19">
        <v>94.8</v>
      </c>
    </row>
    <row r="51" spans="1:7" s="10" customFormat="1" ht="66.75" customHeight="1" thickBot="1" x14ac:dyDescent="0.45">
      <c r="A51" s="16"/>
      <c r="B51" s="20" t="s">
        <v>17</v>
      </c>
      <c r="C51" s="18">
        <v>32.5</v>
      </c>
      <c r="D51" s="19">
        <v>2.5024999999999999</v>
      </c>
      <c r="E51" s="19">
        <v>0.45500000000000002</v>
      </c>
      <c r="F51" s="19">
        <v>12.2525</v>
      </c>
      <c r="G51" s="19">
        <v>65</v>
      </c>
    </row>
    <row r="52" spans="1:7" s="10" customFormat="1" ht="66.75" customHeight="1" thickBot="1" x14ac:dyDescent="0.45">
      <c r="A52" s="16"/>
      <c r="B52" s="23" t="s">
        <v>18</v>
      </c>
      <c r="C52" s="18"/>
      <c r="D52" s="19">
        <f t="shared" ref="D52:G52" si="4">SUM(D45:D51)</f>
        <v>23.392500000000002</v>
      </c>
      <c r="E52" s="19">
        <f t="shared" si="4"/>
        <v>27.178999999999998</v>
      </c>
      <c r="F52" s="19">
        <f t="shared" si="4"/>
        <v>92.886499999999998</v>
      </c>
      <c r="G52" s="19">
        <f t="shared" si="4"/>
        <v>732.3</v>
      </c>
    </row>
    <row r="53" spans="1:7" s="10" customFormat="1" ht="40.5" customHeight="1" thickBot="1" x14ac:dyDescent="0.45">
      <c r="A53" s="16"/>
      <c r="B53" s="23" t="s">
        <v>19</v>
      </c>
      <c r="C53" s="18"/>
      <c r="D53" s="19">
        <f t="shared" ref="D53:G53" si="5">D52</f>
        <v>23.392500000000002</v>
      </c>
      <c r="E53" s="19">
        <f t="shared" si="5"/>
        <v>27.178999999999998</v>
      </c>
      <c r="F53" s="19">
        <f t="shared" si="5"/>
        <v>92.886499999999998</v>
      </c>
      <c r="G53" s="19">
        <f t="shared" si="5"/>
        <v>732.3</v>
      </c>
    </row>
    <row r="54" spans="1:7" s="10" customFormat="1" x14ac:dyDescent="0.4">
      <c r="A54" s="6"/>
      <c r="B54" s="7"/>
      <c r="C54" s="8"/>
      <c r="D54" s="9"/>
      <c r="E54" s="9"/>
      <c r="F54" s="9"/>
      <c r="G54" s="9"/>
    </row>
    <row r="55" spans="1:7" s="10" customFormat="1" x14ac:dyDescent="0.4">
      <c r="A55" s="6"/>
      <c r="B55" s="7"/>
      <c r="C55" s="8"/>
      <c r="D55" s="9"/>
      <c r="E55" s="9"/>
      <c r="F55" s="9"/>
      <c r="G55" s="9"/>
    </row>
    <row r="56" spans="1:7" s="10" customFormat="1" x14ac:dyDescent="0.4">
      <c r="A56" s="6"/>
      <c r="B56" s="7"/>
      <c r="C56" s="8"/>
      <c r="D56" s="9"/>
      <c r="E56" s="9"/>
      <c r="F56" s="9"/>
      <c r="G56" s="9"/>
    </row>
    <row r="57" spans="1:7" s="10" customFormat="1" x14ac:dyDescent="0.4">
      <c r="A57" s="6"/>
      <c r="B57" s="7"/>
      <c r="C57" s="8"/>
      <c r="D57" s="9"/>
      <c r="E57" s="9"/>
      <c r="F57" s="9"/>
      <c r="G57" s="9"/>
    </row>
    <row r="58" spans="1:7" s="10" customFormat="1" x14ac:dyDescent="0.4">
      <c r="A58" s="11" t="s">
        <v>31</v>
      </c>
      <c r="B58" s="7"/>
      <c r="C58" s="8"/>
      <c r="D58" s="9"/>
      <c r="E58" s="9"/>
      <c r="F58" s="9"/>
      <c r="G58" s="9"/>
    </row>
    <row r="59" spans="1:7" s="10" customFormat="1" x14ac:dyDescent="0.4">
      <c r="A59" s="8"/>
      <c r="B59" s="7"/>
      <c r="C59" s="8"/>
      <c r="D59" s="9"/>
      <c r="E59" s="9"/>
      <c r="F59" s="9"/>
      <c r="G59" s="9"/>
    </row>
    <row r="60" spans="1:7" s="10" customFormat="1" x14ac:dyDescent="0.4">
      <c r="A60" s="11" t="s">
        <v>25</v>
      </c>
      <c r="B60" s="7"/>
      <c r="C60" s="8"/>
      <c r="D60" s="9"/>
      <c r="E60" s="9"/>
      <c r="F60" s="9"/>
      <c r="G60" s="9"/>
    </row>
    <row r="61" spans="1:7" s="10" customFormat="1" ht="28.5" thickBot="1" x14ac:dyDescent="0.45">
      <c r="A61" s="8"/>
      <c r="B61" s="7"/>
      <c r="C61" s="8"/>
      <c r="D61" s="9"/>
      <c r="E61" s="9"/>
      <c r="F61" s="9"/>
      <c r="G61" s="9"/>
    </row>
    <row r="62" spans="1:7" s="10" customFormat="1" ht="42" customHeight="1" thickBot="1" x14ac:dyDescent="0.45">
      <c r="A62" s="144" t="s">
        <v>3</v>
      </c>
      <c r="B62" s="146" t="s">
        <v>4</v>
      </c>
      <c r="C62" s="51" t="s">
        <v>5</v>
      </c>
      <c r="D62" s="47" t="s">
        <v>6</v>
      </c>
      <c r="E62" s="47" t="s">
        <v>7</v>
      </c>
      <c r="F62" s="47" t="s">
        <v>8</v>
      </c>
      <c r="G62" s="47" t="s">
        <v>84</v>
      </c>
    </row>
    <row r="63" spans="1:7" s="10" customFormat="1" ht="87" customHeight="1" thickBot="1" x14ac:dyDescent="0.45">
      <c r="A63" s="145"/>
      <c r="B63" s="147"/>
      <c r="C63" s="14" t="s">
        <v>115</v>
      </c>
      <c r="D63" s="15" t="s">
        <v>115</v>
      </c>
      <c r="E63" s="15" t="s">
        <v>115</v>
      </c>
      <c r="F63" s="15" t="s">
        <v>115</v>
      </c>
      <c r="G63" s="15" t="s">
        <v>115</v>
      </c>
    </row>
    <row r="64" spans="1:7" s="10" customFormat="1" ht="58.5" customHeight="1" thickBot="1" x14ac:dyDescent="0.45">
      <c r="A64" s="16">
        <v>71</v>
      </c>
      <c r="B64" s="17" t="s">
        <v>32</v>
      </c>
      <c r="C64" s="18">
        <v>50</v>
      </c>
      <c r="D64" s="19">
        <v>0.7</v>
      </c>
      <c r="E64" s="19">
        <v>5.05</v>
      </c>
      <c r="F64" s="19">
        <v>3.4</v>
      </c>
      <c r="G64" s="19">
        <v>62</v>
      </c>
    </row>
    <row r="65" spans="1:7" s="10" customFormat="1" ht="58.5" customHeight="1" thickBot="1" x14ac:dyDescent="0.45">
      <c r="A65" s="16">
        <v>139</v>
      </c>
      <c r="B65" s="17" t="s">
        <v>33</v>
      </c>
      <c r="C65" s="18" t="s">
        <v>13</v>
      </c>
      <c r="D65" s="19">
        <v>7.6</v>
      </c>
      <c r="E65" s="19">
        <v>5.6999999999999993</v>
      </c>
      <c r="F65" s="19">
        <v>20</v>
      </c>
      <c r="G65" s="19">
        <v>163</v>
      </c>
    </row>
    <row r="66" spans="1:7" s="49" customFormat="1" ht="58.5" customHeight="1" thickBot="1" x14ac:dyDescent="0.4">
      <c r="A66" s="16">
        <v>374</v>
      </c>
      <c r="B66" s="20" t="s">
        <v>46</v>
      </c>
      <c r="C66" s="18" t="s">
        <v>74</v>
      </c>
      <c r="D66" s="19">
        <v>10.6</v>
      </c>
      <c r="E66" s="19">
        <v>5.0999999999999996</v>
      </c>
      <c r="F66" s="19">
        <v>5.6</v>
      </c>
      <c r="G66" s="21">
        <v>112</v>
      </c>
    </row>
    <row r="67" spans="1:7" s="10" customFormat="1" ht="58.5" customHeight="1" thickBot="1" x14ac:dyDescent="0.45">
      <c r="A67" s="16">
        <v>511</v>
      </c>
      <c r="B67" s="20" t="s">
        <v>22</v>
      </c>
      <c r="C67" s="18">
        <v>150</v>
      </c>
      <c r="D67" s="19">
        <v>3.75</v>
      </c>
      <c r="E67" s="19">
        <v>6.15</v>
      </c>
      <c r="F67" s="19">
        <v>38.550000000000004</v>
      </c>
      <c r="G67" s="19">
        <v>228</v>
      </c>
    </row>
    <row r="68" spans="1:7" s="10" customFormat="1" ht="58.5" customHeight="1" thickBot="1" x14ac:dyDescent="0.45">
      <c r="A68" s="16">
        <v>701</v>
      </c>
      <c r="B68" s="20" t="s">
        <v>15</v>
      </c>
      <c r="C68" s="18">
        <v>200</v>
      </c>
      <c r="D68" s="19">
        <v>0.1</v>
      </c>
      <c r="E68" s="19">
        <v>0</v>
      </c>
      <c r="F68" s="19">
        <v>26.4</v>
      </c>
      <c r="G68" s="19">
        <v>102</v>
      </c>
    </row>
    <row r="69" spans="1:7" s="22" customFormat="1" ht="58.5" customHeight="1" thickBot="1" x14ac:dyDescent="0.4">
      <c r="A69" s="16"/>
      <c r="B69" s="20" t="s">
        <v>16</v>
      </c>
      <c r="C69" s="18">
        <v>36</v>
      </c>
      <c r="D69" s="19">
        <v>2.6999999999999997</v>
      </c>
      <c r="E69" s="19">
        <v>1.044</v>
      </c>
      <c r="F69" s="19">
        <v>18.504000000000001</v>
      </c>
      <c r="G69" s="19">
        <v>94.8</v>
      </c>
    </row>
    <row r="70" spans="1:7" s="10" customFormat="1" ht="58.5" customHeight="1" thickBot="1" x14ac:dyDescent="0.45">
      <c r="A70" s="16"/>
      <c r="B70" s="20" t="s">
        <v>17</v>
      </c>
      <c r="C70" s="18">
        <v>32.5</v>
      </c>
      <c r="D70" s="19">
        <v>2.5024999999999999</v>
      </c>
      <c r="E70" s="19">
        <v>0.45500000000000002</v>
      </c>
      <c r="F70" s="19">
        <v>12.2525</v>
      </c>
      <c r="G70" s="19">
        <v>65</v>
      </c>
    </row>
    <row r="71" spans="1:7" s="10" customFormat="1" ht="58.5" customHeight="1" thickBot="1" x14ac:dyDescent="0.45">
      <c r="A71" s="16"/>
      <c r="B71" s="23" t="s">
        <v>18</v>
      </c>
      <c r="C71" s="18"/>
      <c r="D71" s="19">
        <f t="shared" ref="D71:G71" si="6">SUM(D64:D70)</f>
        <v>27.952500000000001</v>
      </c>
      <c r="E71" s="19">
        <f t="shared" si="6"/>
        <v>23.498999999999999</v>
      </c>
      <c r="F71" s="19">
        <f t="shared" si="6"/>
        <v>124.70650000000002</v>
      </c>
      <c r="G71" s="19">
        <f t="shared" si="6"/>
        <v>826.8</v>
      </c>
    </row>
    <row r="72" spans="1:7" s="10" customFormat="1" ht="50.1" customHeight="1" thickBot="1" x14ac:dyDescent="0.45">
      <c r="A72" s="16"/>
      <c r="B72" s="23" t="s">
        <v>19</v>
      </c>
      <c r="C72" s="18"/>
      <c r="D72" s="19">
        <f t="shared" ref="D72:G72" si="7">D71</f>
        <v>27.952500000000001</v>
      </c>
      <c r="E72" s="19">
        <f t="shared" si="7"/>
        <v>23.498999999999999</v>
      </c>
      <c r="F72" s="19">
        <f t="shared" si="7"/>
        <v>124.70650000000002</v>
      </c>
      <c r="G72" s="19">
        <f t="shared" si="7"/>
        <v>826.8</v>
      </c>
    </row>
    <row r="73" spans="1:7" s="10" customFormat="1" ht="50.1" customHeight="1" x14ac:dyDescent="0.4">
      <c r="A73" s="8"/>
      <c r="B73" s="7"/>
      <c r="C73" s="8"/>
      <c r="D73" s="9"/>
      <c r="E73" s="9"/>
      <c r="F73" s="9"/>
      <c r="G73" s="9"/>
    </row>
    <row r="74" spans="1:7" s="10" customFormat="1" ht="49.5" customHeight="1" x14ac:dyDescent="0.4">
      <c r="A74" s="11" t="s">
        <v>35</v>
      </c>
      <c r="B74" s="29"/>
      <c r="C74" s="8"/>
      <c r="D74" s="9"/>
      <c r="E74" s="9"/>
      <c r="F74" s="9"/>
      <c r="G74" s="9"/>
    </row>
    <row r="75" spans="1:7" s="10" customFormat="1" x14ac:dyDescent="0.4">
      <c r="A75" s="8"/>
      <c r="B75" s="7"/>
      <c r="C75" s="8"/>
      <c r="D75" s="9"/>
      <c r="E75" s="9"/>
      <c r="F75" s="9"/>
      <c r="G75" s="9"/>
    </row>
    <row r="76" spans="1:7" s="10" customFormat="1" x14ac:dyDescent="0.4">
      <c r="A76" s="11" t="s">
        <v>25</v>
      </c>
      <c r="B76" s="7"/>
      <c r="C76" s="8"/>
      <c r="D76" s="26"/>
      <c r="E76" s="26"/>
      <c r="F76" s="26"/>
      <c r="G76" s="26"/>
    </row>
    <row r="77" spans="1:7" s="10" customFormat="1" ht="28.5" thickBot="1" x14ac:dyDescent="0.45">
      <c r="A77" s="8"/>
      <c r="B77" s="7"/>
      <c r="C77" s="8"/>
      <c r="D77" s="9"/>
      <c r="E77" s="9"/>
      <c r="F77" s="9"/>
      <c r="G77" s="9"/>
    </row>
    <row r="78" spans="1:7" s="10" customFormat="1" ht="42" customHeight="1" thickBot="1" x14ac:dyDescent="0.45">
      <c r="A78" s="144" t="s">
        <v>3</v>
      </c>
      <c r="B78" s="146" t="s">
        <v>4</v>
      </c>
      <c r="C78" s="51" t="s">
        <v>5</v>
      </c>
      <c r="D78" s="47" t="s">
        <v>6</v>
      </c>
      <c r="E78" s="47" t="s">
        <v>7</v>
      </c>
      <c r="F78" s="47" t="s">
        <v>8</v>
      </c>
      <c r="G78" s="47" t="s">
        <v>84</v>
      </c>
    </row>
    <row r="79" spans="1:7" s="10" customFormat="1" ht="54.75" thickBot="1" x14ac:dyDescent="0.45">
      <c r="A79" s="145"/>
      <c r="B79" s="147"/>
      <c r="C79" s="14" t="s">
        <v>115</v>
      </c>
      <c r="D79" s="15" t="s">
        <v>115</v>
      </c>
      <c r="E79" s="15" t="s">
        <v>115</v>
      </c>
      <c r="F79" s="15" t="s">
        <v>115</v>
      </c>
      <c r="G79" s="15" t="s">
        <v>115</v>
      </c>
    </row>
    <row r="80" spans="1:7" s="10" customFormat="1" ht="63" customHeight="1" thickBot="1" x14ac:dyDescent="0.45">
      <c r="A80" s="16">
        <v>25</v>
      </c>
      <c r="B80" s="17" t="s">
        <v>36</v>
      </c>
      <c r="C80" s="18">
        <v>50</v>
      </c>
      <c r="D80" s="19">
        <v>0.7</v>
      </c>
      <c r="E80" s="19">
        <v>5.05</v>
      </c>
      <c r="F80" s="19">
        <v>3.4</v>
      </c>
      <c r="G80" s="19">
        <v>62</v>
      </c>
    </row>
    <row r="81" spans="1:7" s="10" customFormat="1" ht="63" customHeight="1" thickBot="1" x14ac:dyDescent="0.45">
      <c r="A81" s="16">
        <v>110</v>
      </c>
      <c r="B81" s="17" t="s">
        <v>37</v>
      </c>
      <c r="C81" s="18" t="s">
        <v>28</v>
      </c>
      <c r="D81" s="19">
        <v>2.2599999999999998</v>
      </c>
      <c r="E81" s="19">
        <v>6.7</v>
      </c>
      <c r="F81" s="19">
        <v>13.46</v>
      </c>
      <c r="G81" s="19">
        <v>122</v>
      </c>
    </row>
    <row r="82" spans="1:7" s="10" customFormat="1" ht="63" customHeight="1" thickBot="1" x14ac:dyDescent="0.45">
      <c r="A82" s="127">
        <v>451</v>
      </c>
      <c r="B82" s="129" t="s">
        <v>134</v>
      </c>
      <c r="C82" s="131" t="s">
        <v>75</v>
      </c>
      <c r="D82" s="131">
        <v>8.34</v>
      </c>
      <c r="E82" s="132">
        <v>3.9</v>
      </c>
      <c r="F82" s="131">
        <v>2.4</v>
      </c>
      <c r="G82" s="131">
        <v>154.24</v>
      </c>
    </row>
    <row r="83" spans="1:7" s="10" customFormat="1" ht="63" customHeight="1" thickBot="1" x14ac:dyDescent="0.45">
      <c r="A83" s="16">
        <v>508</v>
      </c>
      <c r="B83" s="20" t="s">
        <v>14</v>
      </c>
      <c r="C83" s="30">
        <v>150</v>
      </c>
      <c r="D83" s="34">
        <v>5.2500000000000009</v>
      </c>
      <c r="E83" s="34">
        <v>6.15</v>
      </c>
      <c r="F83" s="34">
        <v>35.25</v>
      </c>
      <c r="G83" s="34">
        <v>220.5</v>
      </c>
    </row>
    <row r="84" spans="1:7" s="10" customFormat="1" ht="63" customHeight="1" thickBot="1" x14ac:dyDescent="0.45">
      <c r="A84" s="30">
        <v>700</v>
      </c>
      <c r="B84" s="31" t="s">
        <v>39</v>
      </c>
      <c r="C84" s="30">
        <v>200</v>
      </c>
      <c r="D84" s="34">
        <v>1</v>
      </c>
      <c r="E84" s="19">
        <v>0</v>
      </c>
      <c r="F84" s="19">
        <v>24.9</v>
      </c>
      <c r="G84" s="21">
        <v>97</v>
      </c>
    </row>
    <row r="85" spans="1:7" s="22" customFormat="1" ht="63" customHeight="1" thickBot="1" x14ac:dyDescent="0.4">
      <c r="A85" s="16"/>
      <c r="B85" s="20" t="s">
        <v>16</v>
      </c>
      <c r="C85" s="18">
        <v>36</v>
      </c>
      <c r="D85" s="19">
        <v>2.6999999999999997</v>
      </c>
      <c r="E85" s="19">
        <v>1.044</v>
      </c>
      <c r="F85" s="19">
        <v>18.504000000000001</v>
      </c>
      <c r="G85" s="19">
        <v>94.8</v>
      </c>
    </row>
    <row r="86" spans="1:7" s="10" customFormat="1" ht="63" customHeight="1" thickBot="1" x14ac:dyDescent="0.45">
      <c r="A86" s="16"/>
      <c r="B86" s="20" t="s">
        <v>17</v>
      </c>
      <c r="C86" s="18">
        <v>32.5</v>
      </c>
      <c r="D86" s="19">
        <v>2.5024999999999999</v>
      </c>
      <c r="E86" s="19">
        <v>0.45500000000000002</v>
      </c>
      <c r="F86" s="19">
        <v>12.2525</v>
      </c>
      <c r="G86" s="19">
        <v>65</v>
      </c>
    </row>
    <row r="87" spans="1:7" s="10" customFormat="1" ht="63" customHeight="1" thickBot="1" x14ac:dyDescent="0.45">
      <c r="A87" s="16"/>
      <c r="B87" s="23" t="s">
        <v>18</v>
      </c>
      <c r="C87" s="18"/>
      <c r="D87" s="19">
        <f t="shared" ref="D87:G87" si="8">SUM(D80:D86)</f>
        <v>22.752500000000001</v>
      </c>
      <c r="E87" s="19">
        <f t="shared" si="8"/>
        <v>23.298999999999999</v>
      </c>
      <c r="F87" s="19">
        <f t="shared" si="8"/>
        <v>110.1665</v>
      </c>
      <c r="G87" s="19">
        <f t="shared" si="8"/>
        <v>815.54</v>
      </c>
    </row>
    <row r="88" spans="1:7" s="10" customFormat="1" ht="50.1" customHeight="1" thickBot="1" x14ac:dyDescent="0.45">
      <c r="A88" s="16"/>
      <c r="B88" s="23" t="s">
        <v>19</v>
      </c>
      <c r="C88" s="18"/>
      <c r="D88" s="19">
        <f t="shared" ref="D88:G88" si="9">D87</f>
        <v>22.752500000000001</v>
      </c>
      <c r="E88" s="19">
        <f t="shared" si="9"/>
        <v>23.298999999999999</v>
      </c>
      <c r="F88" s="19">
        <f t="shared" si="9"/>
        <v>110.1665</v>
      </c>
      <c r="G88" s="19">
        <f t="shared" si="9"/>
        <v>815.54</v>
      </c>
    </row>
    <row r="89" spans="1:7" s="10" customFormat="1" ht="50.1" customHeight="1" x14ac:dyDescent="0.4">
      <c r="A89" s="8"/>
      <c r="B89" s="7"/>
      <c r="C89" s="8"/>
      <c r="D89" s="9"/>
      <c r="E89" s="9"/>
      <c r="F89" s="9"/>
      <c r="G89" s="9"/>
    </row>
    <row r="90" spans="1:7" s="10" customFormat="1" ht="39.75" customHeight="1" x14ac:dyDescent="0.4">
      <c r="A90" s="11" t="s">
        <v>40</v>
      </c>
      <c r="B90" s="29"/>
      <c r="C90" s="8"/>
      <c r="D90" s="9"/>
      <c r="E90" s="9"/>
      <c r="F90" s="9"/>
      <c r="G90" s="9"/>
    </row>
    <row r="91" spans="1:7" s="10" customFormat="1" ht="30.75" customHeight="1" x14ac:dyDescent="0.4">
      <c r="A91" s="6"/>
      <c r="B91" s="7"/>
      <c r="C91" s="8"/>
      <c r="D91" s="9"/>
      <c r="E91" s="9"/>
      <c r="F91" s="9"/>
      <c r="G91" s="9"/>
    </row>
    <row r="92" spans="1:7" s="10" customFormat="1" ht="39.75" customHeight="1" x14ac:dyDescent="0.4">
      <c r="A92" s="11" t="s">
        <v>41</v>
      </c>
      <c r="B92" s="7"/>
      <c r="C92" s="8"/>
      <c r="D92" s="9"/>
      <c r="E92" s="9"/>
      <c r="F92" s="9"/>
      <c r="G92" s="9"/>
    </row>
    <row r="93" spans="1:7" s="10" customFormat="1" ht="50.1" customHeight="1" x14ac:dyDescent="0.4">
      <c r="A93" s="6"/>
      <c r="B93" s="7"/>
      <c r="C93" s="8"/>
      <c r="D93" s="9"/>
      <c r="E93" s="9"/>
      <c r="F93" s="9"/>
      <c r="G93" s="9"/>
    </row>
    <row r="94" spans="1:7" s="10" customFormat="1" ht="28.5" customHeight="1" x14ac:dyDescent="0.4">
      <c r="A94" s="11" t="s">
        <v>2</v>
      </c>
      <c r="B94" s="7"/>
      <c r="C94" s="8"/>
      <c r="D94" s="9"/>
      <c r="E94" s="9"/>
      <c r="F94" s="9"/>
      <c r="G94" s="9"/>
    </row>
    <row r="95" spans="1:7" s="10" customFormat="1" ht="27" customHeight="1" thickBot="1" x14ac:dyDescent="0.45">
      <c r="A95" s="8"/>
      <c r="B95" s="7"/>
      <c r="C95" s="8"/>
      <c r="D95" s="9"/>
      <c r="E95" s="9"/>
      <c r="F95" s="9"/>
      <c r="G95" s="9"/>
    </row>
    <row r="96" spans="1:7" s="10" customFormat="1" ht="42" customHeight="1" thickBot="1" x14ac:dyDescent="0.45">
      <c r="A96" s="144" t="s">
        <v>3</v>
      </c>
      <c r="B96" s="146" t="s">
        <v>4</v>
      </c>
      <c r="C96" s="51" t="s">
        <v>5</v>
      </c>
      <c r="D96" s="47" t="s">
        <v>6</v>
      </c>
      <c r="E96" s="47" t="s">
        <v>7</v>
      </c>
      <c r="F96" s="47" t="s">
        <v>8</v>
      </c>
      <c r="G96" s="47" t="s">
        <v>84</v>
      </c>
    </row>
    <row r="97" spans="1:7" s="10" customFormat="1" ht="84.75" customHeight="1" thickBot="1" x14ac:dyDescent="0.45">
      <c r="A97" s="145"/>
      <c r="B97" s="147"/>
      <c r="C97" s="14" t="s">
        <v>115</v>
      </c>
      <c r="D97" s="15" t="s">
        <v>115</v>
      </c>
      <c r="E97" s="15" t="s">
        <v>115</v>
      </c>
      <c r="F97" s="15" t="s">
        <v>115</v>
      </c>
      <c r="G97" s="15" t="s">
        <v>115</v>
      </c>
    </row>
    <row r="98" spans="1:7" s="10" customFormat="1" ht="78" customHeight="1" thickBot="1" x14ac:dyDescent="0.45">
      <c r="A98" s="16">
        <v>41</v>
      </c>
      <c r="B98" s="17" t="s">
        <v>77</v>
      </c>
      <c r="C98" s="18">
        <v>50</v>
      </c>
      <c r="D98" s="19">
        <v>0.62</v>
      </c>
      <c r="E98" s="19">
        <v>0.05</v>
      </c>
      <c r="F98" s="19">
        <v>5.81</v>
      </c>
      <c r="G98" s="19">
        <v>26.15</v>
      </c>
    </row>
    <row r="99" spans="1:7" s="10" customFormat="1" ht="78" customHeight="1" thickBot="1" x14ac:dyDescent="0.45">
      <c r="A99" s="16">
        <v>138</v>
      </c>
      <c r="B99" s="17" t="s">
        <v>42</v>
      </c>
      <c r="C99" s="18" t="s">
        <v>13</v>
      </c>
      <c r="D99" s="19">
        <v>2.5</v>
      </c>
      <c r="E99" s="19">
        <v>3</v>
      </c>
      <c r="F99" s="19">
        <v>18.3</v>
      </c>
      <c r="G99" s="19">
        <v>113</v>
      </c>
    </row>
    <row r="100" spans="1:7" s="10" customFormat="1" ht="78" customHeight="1" thickBot="1" x14ac:dyDescent="0.45">
      <c r="A100" s="16">
        <v>499</v>
      </c>
      <c r="B100" s="20" t="s">
        <v>135</v>
      </c>
      <c r="C100" s="18" t="s">
        <v>75</v>
      </c>
      <c r="D100" s="19">
        <v>10.44</v>
      </c>
      <c r="E100" s="19">
        <v>10.5</v>
      </c>
      <c r="F100" s="19">
        <v>11.58</v>
      </c>
      <c r="G100" s="19">
        <v>183.6</v>
      </c>
    </row>
    <row r="101" spans="1:7" s="10" customFormat="1" ht="78" customHeight="1" thickBot="1" x14ac:dyDescent="0.45">
      <c r="A101" s="16">
        <v>516</v>
      </c>
      <c r="B101" s="20" t="s">
        <v>14</v>
      </c>
      <c r="C101" s="30">
        <v>150</v>
      </c>
      <c r="D101" s="34">
        <v>5.2500000000000009</v>
      </c>
      <c r="E101" s="34">
        <v>6.15</v>
      </c>
      <c r="F101" s="34">
        <v>35.25</v>
      </c>
      <c r="G101" s="34">
        <v>220.5</v>
      </c>
    </row>
    <row r="102" spans="1:7" s="10" customFormat="1" ht="78" customHeight="1" thickBot="1" x14ac:dyDescent="0.45">
      <c r="A102" s="27">
        <v>686</v>
      </c>
      <c r="B102" s="17" t="s">
        <v>59</v>
      </c>
      <c r="C102" s="28" t="s">
        <v>60</v>
      </c>
      <c r="D102" s="21">
        <v>0.3</v>
      </c>
      <c r="E102" s="21">
        <v>0</v>
      </c>
      <c r="F102" s="21">
        <v>15.2</v>
      </c>
      <c r="G102" s="21">
        <v>60</v>
      </c>
    </row>
    <row r="103" spans="1:7" s="22" customFormat="1" ht="78" customHeight="1" thickBot="1" x14ac:dyDescent="0.4">
      <c r="A103" s="16"/>
      <c r="B103" s="20" t="s">
        <v>16</v>
      </c>
      <c r="C103" s="18">
        <v>36</v>
      </c>
      <c r="D103" s="19">
        <v>2.6999999999999997</v>
      </c>
      <c r="E103" s="19">
        <v>1.044</v>
      </c>
      <c r="F103" s="19">
        <v>18.504000000000001</v>
      </c>
      <c r="G103" s="19">
        <v>94.8</v>
      </c>
    </row>
    <row r="104" spans="1:7" s="10" customFormat="1" ht="78" customHeight="1" thickBot="1" x14ac:dyDescent="0.45">
      <c r="A104" s="16"/>
      <c r="B104" s="20" t="s">
        <v>17</v>
      </c>
      <c r="C104" s="18">
        <v>32.5</v>
      </c>
      <c r="D104" s="19">
        <v>2.5024999999999999</v>
      </c>
      <c r="E104" s="19">
        <v>0.45500000000000002</v>
      </c>
      <c r="F104" s="19">
        <v>12.2525</v>
      </c>
      <c r="G104" s="19">
        <v>65</v>
      </c>
    </row>
    <row r="105" spans="1:7" s="10" customFormat="1" ht="78" customHeight="1" thickBot="1" x14ac:dyDescent="0.45">
      <c r="A105" s="16"/>
      <c r="B105" s="23" t="s">
        <v>18</v>
      </c>
      <c r="C105" s="18"/>
      <c r="D105" s="19">
        <f t="shared" ref="D105:G105" si="10">SUM(D98:D104)</f>
        <v>24.3125</v>
      </c>
      <c r="E105" s="19">
        <f t="shared" si="10"/>
        <v>21.199000000000002</v>
      </c>
      <c r="F105" s="19">
        <f t="shared" si="10"/>
        <v>116.8965</v>
      </c>
      <c r="G105" s="19">
        <f t="shared" si="10"/>
        <v>763.05</v>
      </c>
    </row>
    <row r="106" spans="1:7" s="10" customFormat="1" ht="50.1" customHeight="1" thickBot="1" x14ac:dyDescent="0.45">
      <c r="A106" s="16"/>
      <c r="B106" s="23" t="s">
        <v>19</v>
      </c>
      <c r="C106" s="18"/>
      <c r="D106" s="19">
        <f t="shared" ref="D106:G106" si="11">D105</f>
        <v>24.3125</v>
      </c>
      <c r="E106" s="19">
        <f t="shared" si="11"/>
        <v>21.199000000000002</v>
      </c>
      <c r="F106" s="19">
        <f t="shared" si="11"/>
        <v>116.8965</v>
      </c>
      <c r="G106" s="19">
        <f t="shared" si="11"/>
        <v>763.05</v>
      </c>
    </row>
    <row r="107" spans="1:7" s="10" customFormat="1" ht="50.1" customHeight="1" x14ac:dyDescent="0.4">
      <c r="A107" s="24"/>
      <c r="B107" s="25"/>
      <c r="C107" s="24"/>
      <c r="D107" s="26"/>
      <c r="E107" s="26"/>
      <c r="F107" s="26"/>
      <c r="G107" s="26"/>
    </row>
    <row r="108" spans="1:7" s="10" customFormat="1" ht="50.1" customHeight="1" x14ac:dyDescent="0.4">
      <c r="A108" s="11" t="s">
        <v>43</v>
      </c>
      <c r="B108" s="7"/>
      <c r="C108" s="8"/>
      <c r="D108" s="9"/>
      <c r="E108" s="9"/>
      <c r="F108" s="9"/>
      <c r="G108" s="9"/>
    </row>
    <row r="109" spans="1:7" s="10" customFormat="1" ht="50.1" customHeight="1" x14ac:dyDescent="0.4">
      <c r="A109" s="11" t="s">
        <v>2</v>
      </c>
      <c r="B109" s="7"/>
      <c r="C109" s="8"/>
      <c r="D109" s="9"/>
      <c r="E109" s="9"/>
      <c r="F109" s="9"/>
      <c r="G109" s="9"/>
    </row>
    <row r="110" spans="1:7" s="10" customFormat="1" ht="50.1" customHeight="1" thickBot="1" x14ac:dyDescent="0.45">
      <c r="A110" s="8"/>
      <c r="B110" s="7"/>
      <c r="C110" s="8"/>
      <c r="D110" s="9"/>
      <c r="E110" s="9"/>
      <c r="F110" s="9"/>
      <c r="G110" s="9"/>
    </row>
    <row r="111" spans="1:7" s="10" customFormat="1" ht="42" customHeight="1" thickBot="1" x14ac:dyDescent="0.45">
      <c r="A111" s="144" t="s">
        <v>3</v>
      </c>
      <c r="B111" s="146" t="s">
        <v>4</v>
      </c>
      <c r="C111" s="51" t="s">
        <v>5</v>
      </c>
      <c r="D111" s="47" t="s">
        <v>6</v>
      </c>
      <c r="E111" s="47" t="s">
        <v>7</v>
      </c>
      <c r="F111" s="47" t="s">
        <v>8</v>
      </c>
      <c r="G111" s="47" t="s">
        <v>84</v>
      </c>
    </row>
    <row r="112" spans="1:7" s="10" customFormat="1" ht="90.75" customHeight="1" thickBot="1" x14ac:dyDescent="0.45">
      <c r="A112" s="145"/>
      <c r="B112" s="147"/>
      <c r="C112" s="14" t="s">
        <v>115</v>
      </c>
      <c r="D112" s="15" t="s">
        <v>115</v>
      </c>
      <c r="E112" s="15" t="s">
        <v>115</v>
      </c>
      <c r="F112" s="15" t="s">
        <v>115</v>
      </c>
      <c r="G112" s="15" t="s">
        <v>115</v>
      </c>
    </row>
    <row r="113" spans="1:7" s="10" customFormat="1" ht="77.25" customHeight="1" thickBot="1" x14ac:dyDescent="0.45">
      <c r="A113" s="16">
        <v>33</v>
      </c>
      <c r="B113" s="17" t="s">
        <v>44</v>
      </c>
      <c r="C113" s="28">
        <v>50</v>
      </c>
      <c r="D113" s="21">
        <v>0.71</v>
      </c>
      <c r="E113" s="21">
        <v>3.04</v>
      </c>
      <c r="F113" s="21">
        <v>4.18</v>
      </c>
      <c r="G113" s="21">
        <v>46.95</v>
      </c>
    </row>
    <row r="114" spans="1:7" s="10" customFormat="1" ht="82.9" customHeight="1" thickBot="1" x14ac:dyDescent="0.45">
      <c r="A114" s="16">
        <v>140</v>
      </c>
      <c r="B114" s="17" t="s">
        <v>45</v>
      </c>
      <c r="C114" s="18" t="s">
        <v>13</v>
      </c>
      <c r="D114" s="19">
        <v>2.9</v>
      </c>
      <c r="E114" s="19">
        <v>2.5</v>
      </c>
      <c r="F114" s="19">
        <v>21</v>
      </c>
      <c r="G114" s="19">
        <v>120</v>
      </c>
    </row>
    <row r="115" spans="1:7" s="10" customFormat="1" ht="77.25" customHeight="1" thickBot="1" x14ac:dyDescent="0.45">
      <c r="A115" s="16">
        <v>374</v>
      </c>
      <c r="B115" s="20" t="s">
        <v>46</v>
      </c>
      <c r="C115" s="18" t="s">
        <v>74</v>
      </c>
      <c r="D115" s="19">
        <v>10.6</v>
      </c>
      <c r="E115" s="19">
        <v>5.0999999999999996</v>
      </c>
      <c r="F115" s="19">
        <v>5.6</v>
      </c>
      <c r="G115" s="21">
        <v>112</v>
      </c>
    </row>
    <row r="116" spans="1:7" s="10" customFormat="1" ht="77.25" customHeight="1" thickBot="1" x14ac:dyDescent="0.45">
      <c r="A116" s="16">
        <v>520</v>
      </c>
      <c r="B116" s="20" t="s">
        <v>34</v>
      </c>
      <c r="C116" s="18">
        <v>150</v>
      </c>
      <c r="D116" s="19">
        <v>3.1500000000000004</v>
      </c>
      <c r="E116" s="19">
        <v>6.75</v>
      </c>
      <c r="F116" s="19">
        <v>21.9</v>
      </c>
      <c r="G116" s="19">
        <v>163.5</v>
      </c>
    </row>
    <row r="117" spans="1:7" s="10" customFormat="1" ht="77.25" customHeight="1" thickBot="1" x14ac:dyDescent="0.45">
      <c r="A117" s="16">
        <v>701</v>
      </c>
      <c r="B117" s="20" t="s">
        <v>15</v>
      </c>
      <c r="C117" s="18">
        <v>200</v>
      </c>
      <c r="D117" s="19">
        <v>0.1</v>
      </c>
      <c r="E117" s="19">
        <v>0</v>
      </c>
      <c r="F117" s="19">
        <v>26.4</v>
      </c>
      <c r="G117" s="19">
        <v>102</v>
      </c>
    </row>
    <row r="118" spans="1:7" s="22" customFormat="1" ht="77.25" customHeight="1" thickBot="1" x14ac:dyDescent="0.4">
      <c r="A118" s="16"/>
      <c r="B118" s="20" t="s">
        <v>16</v>
      </c>
      <c r="C118" s="18">
        <v>36</v>
      </c>
      <c r="D118" s="19">
        <v>2.6999999999999997</v>
      </c>
      <c r="E118" s="19">
        <v>1.044</v>
      </c>
      <c r="F118" s="19">
        <v>18.504000000000001</v>
      </c>
      <c r="G118" s="19">
        <v>94.8</v>
      </c>
    </row>
    <row r="119" spans="1:7" s="10" customFormat="1" ht="77.25" customHeight="1" thickBot="1" x14ac:dyDescent="0.45">
      <c r="A119" s="16"/>
      <c r="B119" s="20" t="s">
        <v>17</v>
      </c>
      <c r="C119" s="18">
        <v>32.5</v>
      </c>
      <c r="D119" s="19">
        <v>2.5024999999999999</v>
      </c>
      <c r="E119" s="19">
        <v>0.45500000000000002</v>
      </c>
      <c r="F119" s="19">
        <v>12.2525</v>
      </c>
      <c r="G119" s="19">
        <v>65</v>
      </c>
    </row>
    <row r="120" spans="1:7" s="10" customFormat="1" ht="77.25" customHeight="1" thickBot="1" x14ac:dyDescent="0.45">
      <c r="A120" s="16"/>
      <c r="B120" s="23" t="s">
        <v>18</v>
      </c>
      <c r="C120" s="18"/>
      <c r="D120" s="19">
        <f t="shared" ref="D120:G120" si="12">SUM(D113:D119)</f>
        <v>22.662500000000001</v>
      </c>
      <c r="E120" s="19">
        <f t="shared" si="12"/>
        <v>18.888999999999999</v>
      </c>
      <c r="F120" s="19">
        <f t="shared" si="12"/>
        <v>109.8365</v>
      </c>
      <c r="G120" s="19">
        <f t="shared" si="12"/>
        <v>704.25</v>
      </c>
    </row>
    <row r="121" spans="1:7" s="10" customFormat="1" ht="50.1" customHeight="1" thickBot="1" x14ac:dyDescent="0.45">
      <c r="A121" s="16"/>
      <c r="B121" s="23" t="s">
        <v>19</v>
      </c>
      <c r="C121" s="18"/>
      <c r="D121" s="19">
        <f t="shared" ref="D121:G121" si="13">D120</f>
        <v>22.662500000000001</v>
      </c>
      <c r="E121" s="19">
        <f t="shared" si="13"/>
        <v>18.888999999999999</v>
      </c>
      <c r="F121" s="19">
        <f t="shared" si="13"/>
        <v>109.8365</v>
      </c>
      <c r="G121" s="19">
        <f t="shared" si="13"/>
        <v>704.25</v>
      </c>
    </row>
    <row r="122" spans="1:7" s="10" customFormat="1" ht="50.1" customHeight="1" x14ac:dyDescent="0.4">
      <c r="A122" s="8"/>
      <c r="B122" s="7"/>
      <c r="C122" s="8"/>
      <c r="D122" s="9"/>
      <c r="E122" s="9"/>
      <c r="F122" s="9"/>
      <c r="G122" s="9"/>
    </row>
    <row r="123" spans="1:7" s="10" customFormat="1" ht="50.1" customHeight="1" x14ac:dyDescent="0.4">
      <c r="A123" s="11" t="s">
        <v>24</v>
      </c>
      <c r="B123" s="7"/>
      <c r="C123" s="8"/>
      <c r="D123" s="9"/>
      <c r="E123" s="9"/>
      <c r="F123" s="9"/>
      <c r="G123" s="9"/>
    </row>
    <row r="124" spans="1:7" s="10" customFormat="1" x14ac:dyDescent="0.4">
      <c r="A124" s="8"/>
      <c r="B124" s="7"/>
      <c r="C124" s="8"/>
      <c r="D124" s="9"/>
      <c r="E124" s="9"/>
      <c r="F124" s="9"/>
      <c r="G124" s="9"/>
    </row>
    <row r="125" spans="1:7" s="10" customFormat="1" x14ac:dyDescent="0.4">
      <c r="A125" s="11" t="s">
        <v>25</v>
      </c>
      <c r="B125" s="7"/>
      <c r="C125" s="8"/>
      <c r="D125" s="9"/>
      <c r="E125" s="9"/>
      <c r="F125" s="9"/>
      <c r="G125" s="9"/>
    </row>
    <row r="126" spans="1:7" s="10" customFormat="1" ht="28.5" thickBot="1" x14ac:dyDescent="0.45">
      <c r="A126" s="8"/>
      <c r="B126" s="7"/>
      <c r="C126" s="8"/>
      <c r="D126" s="9"/>
      <c r="E126" s="9"/>
      <c r="F126" s="9"/>
      <c r="G126" s="9"/>
    </row>
    <row r="127" spans="1:7" s="10" customFormat="1" ht="42" customHeight="1" thickBot="1" x14ac:dyDescent="0.45">
      <c r="A127" s="144" t="s">
        <v>3</v>
      </c>
      <c r="B127" s="146" t="s">
        <v>4</v>
      </c>
      <c r="C127" s="51" t="s">
        <v>5</v>
      </c>
      <c r="D127" s="47" t="s">
        <v>6</v>
      </c>
      <c r="E127" s="47" t="s">
        <v>7</v>
      </c>
      <c r="F127" s="47" t="s">
        <v>8</v>
      </c>
      <c r="G127" s="47" t="s">
        <v>84</v>
      </c>
    </row>
    <row r="128" spans="1:7" s="10" customFormat="1" ht="54.75" thickBot="1" x14ac:dyDescent="0.45">
      <c r="A128" s="145"/>
      <c r="B128" s="147"/>
      <c r="C128" s="14" t="s">
        <v>115</v>
      </c>
      <c r="D128" s="15" t="s">
        <v>115</v>
      </c>
      <c r="E128" s="15" t="s">
        <v>115</v>
      </c>
      <c r="F128" s="15" t="s">
        <v>115</v>
      </c>
      <c r="G128" s="15" t="s">
        <v>115</v>
      </c>
    </row>
    <row r="129" spans="1:7" s="10" customFormat="1" ht="65.25" customHeight="1" thickBot="1" x14ac:dyDescent="0.45">
      <c r="A129" s="16">
        <v>43</v>
      </c>
      <c r="B129" s="20" t="s">
        <v>26</v>
      </c>
      <c r="C129" s="18">
        <v>50</v>
      </c>
      <c r="D129" s="19">
        <v>0.7</v>
      </c>
      <c r="E129" s="19">
        <v>2.0499999999999998</v>
      </c>
      <c r="F129" s="19">
        <v>1.65</v>
      </c>
      <c r="G129" s="19">
        <v>44</v>
      </c>
    </row>
    <row r="130" spans="1:7" s="10" customFormat="1" ht="65.25" customHeight="1" thickBot="1" x14ac:dyDescent="0.45">
      <c r="A130" s="16">
        <v>139</v>
      </c>
      <c r="B130" s="17" t="s">
        <v>33</v>
      </c>
      <c r="C130" s="18" t="s">
        <v>13</v>
      </c>
      <c r="D130" s="19">
        <v>7.6</v>
      </c>
      <c r="E130" s="19">
        <v>5.6999999999999993</v>
      </c>
      <c r="F130" s="19">
        <v>20</v>
      </c>
      <c r="G130" s="19">
        <v>163</v>
      </c>
    </row>
    <row r="131" spans="1:7" s="10" customFormat="1" ht="65.25" customHeight="1" thickBot="1" x14ac:dyDescent="0.45">
      <c r="A131" s="16">
        <v>443</v>
      </c>
      <c r="B131" s="20" t="s">
        <v>48</v>
      </c>
      <c r="C131" s="18">
        <v>225</v>
      </c>
      <c r="D131" s="19">
        <v>16.649999999999999</v>
      </c>
      <c r="E131" s="19">
        <v>16.649999999999999</v>
      </c>
      <c r="F131" s="19">
        <v>30.6</v>
      </c>
      <c r="G131" s="19">
        <v>351</v>
      </c>
    </row>
    <row r="132" spans="1:7" s="10" customFormat="1" ht="65.25" customHeight="1" thickBot="1" x14ac:dyDescent="0.45">
      <c r="A132" s="30">
        <v>700</v>
      </c>
      <c r="B132" s="31" t="s">
        <v>39</v>
      </c>
      <c r="C132" s="32">
        <v>200</v>
      </c>
      <c r="D132" s="34">
        <v>1</v>
      </c>
      <c r="E132" s="34">
        <v>0</v>
      </c>
      <c r="F132" s="19">
        <v>24.9</v>
      </c>
      <c r="G132" s="21">
        <v>97</v>
      </c>
    </row>
    <row r="133" spans="1:7" s="22" customFormat="1" ht="65.25" customHeight="1" thickBot="1" x14ac:dyDescent="0.4">
      <c r="A133" s="16"/>
      <c r="B133" s="20" t="s">
        <v>16</v>
      </c>
      <c r="C133" s="18">
        <v>36</v>
      </c>
      <c r="D133" s="19">
        <v>2.6999999999999997</v>
      </c>
      <c r="E133" s="19">
        <v>1.044</v>
      </c>
      <c r="F133" s="19">
        <v>18.504000000000001</v>
      </c>
      <c r="G133" s="19">
        <v>94.8</v>
      </c>
    </row>
    <row r="134" spans="1:7" s="10" customFormat="1" ht="65.25" customHeight="1" thickBot="1" x14ac:dyDescent="0.45">
      <c r="A134" s="16"/>
      <c r="B134" s="20" t="s">
        <v>17</v>
      </c>
      <c r="C134" s="18">
        <v>32.5</v>
      </c>
      <c r="D134" s="19">
        <v>2.5024999999999999</v>
      </c>
      <c r="E134" s="19">
        <v>0.45500000000000002</v>
      </c>
      <c r="F134" s="19">
        <v>12.2525</v>
      </c>
      <c r="G134" s="19">
        <v>65</v>
      </c>
    </row>
    <row r="135" spans="1:7" s="10" customFormat="1" ht="50.1" customHeight="1" thickBot="1" x14ac:dyDescent="0.45">
      <c r="A135" s="16"/>
      <c r="B135" s="23" t="s">
        <v>18</v>
      </c>
      <c r="C135" s="18"/>
      <c r="D135" s="19">
        <f t="shared" ref="D135:G135" si="14">SUM(D129:D134)</f>
        <v>31.152499999999996</v>
      </c>
      <c r="E135" s="19">
        <f t="shared" si="14"/>
        <v>25.898999999999997</v>
      </c>
      <c r="F135" s="19">
        <f t="shared" si="14"/>
        <v>107.90650000000001</v>
      </c>
      <c r="G135" s="19">
        <f t="shared" si="14"/>
        <v>814.8</v>
      </c>
    </row>
    <row r="136" spans="1:7" s="10" customFormat="1" ht="50.1" customHeight="1" thickBot="1" x14ac:dyDescent="0.45">
      <c r="A136" s="16"/>
      <c r="B136" s="23" t="s">
        <v>19</v>
      </c>
      <c r="C136" s="18"/>
      <c r="D136" s="19">
        <f t="shared" ref="D136:G136" si="15">D135</f>
        <v>31.152499999999996</v>
      </c>
      <c r="E136" s="19">
        <f t="shared" si="15"/>
        <v>25.898999999999997</v>
      </c>
      <c r="F136" s="19">
        <f t="shared" si="15"/>
        <v>107.90650000000001</v>
      </c>
      <c r="G136" s="19">
        <f t="shared" si="15"/>
        <v>814.8</v>
      </c>
    </row>
    <row r="137" spans="1:7" s="10" customFormat="1" ht="50.1" customHeight="1" x14ac:dyDescent="0.4">
      <c r="A137" s="24"/>
      <c r="B137" s="25"/>
      <c r="C137" s="24"/>
      <c r="D137" s="26"/>
      <c r="E137" s="26"/>
      <c r="F137" s="26"/>
      <c r="G137" s="26"/>
    </row>
    <row r="138" spans="1:7" s="10" customFormat="1" ht="50.1" customHeight="1" x14ac:dyDescent="0.4">
      <c r="A138" s="24"/>
      <c r="B138" s="25"/>
      <c r="C138" s="24"/>
      <c r="D138" s="26"/>
      <c r="E138" s="26"/>
      <c r="F138" s="26"/>
      <c r="G138" s="26"/>
    </row>
    <row r="139" spans="1:7" s="10" customFormat="1" ht="50.1" customHeight="1" x14ac:dyDescent="0.4">
      <c r="A139" s="8"/>
      <c r="B139" s="7"/>
      <c r="C139" s="8"/>
      <c r="D139" s="9"/>
      <c r="E139" s="9"/>
      <c r="F139" s="9"/>
      <c r="G139" s="9"/>
    </row>
    <row r="140" spans="1:7" s="10" customFormat="1" ht="50.1" customHeight="1" x14ac:dyDescent="0.4">
      <c r="A140" s="35" t="s">
        <v>49</v>
      </c>
      <c r="B140" s="7"/>
      <c r="C140" s="8"/>
      <c r="D140" s="9"/>
      <c r="E140" s="9"/>
      <c r="F140" s="9"/>
      <c r="G140" s="9"/>
    </row>
    <row r="141" spans="1:7" s="10" customFormat="1" ht="50.1" customHeight="1" x14ac:dyDescent="0.4">
      <c r="A141" s="24"/>
      <c r="B141" s="25"/>
      <c r="C141" s="24"/>
      <c r="D141" s="26"/>
      <c r="E141" s="26"/>
      <c r="F141" s="26"/>
      <c r="G141" s="26"/>
    </row>
    <row r="142" spans="1:7" s="10" customFormat="1" ht="50.1" customHeight="1" thickBot="1" x14ac:dyDescent="0.45">
      <c r="A142" s="11" t="s">
        <v>2</v>
      </c>
      <c r="B142" s="7"/>
      <c r="C142" s="8"/>
      <c r="D142" s="9"/>
      <c r="E142" s="9"/>
      <c r="F142" s="9"/>
      <c r="G142" s="9"/>
    </row>
    <row r="143" spans="1:7" s="10" customFormat="1" ht="42" customHeight="1" thickBot="1" x14ac:dyDescent="0.45">
      <c r="A143" s="144" t="s">
        <v>3</v>
      </c>
      <c r="B143" s="146" t="s">
        <v>4</v>
      </c>
      <c r="C143" s="51" t="s">
        <v>5</v>
      </c>
      <c r="D143" s="47" t="s">
        <v>6</v>
      </c>
      <c r="E143" s="47" t="s">
        <v>7</v>
      </c>
      <c r="F143" s="47" t="s">
        <v>8</v>
      </c>
      <c r="G143" s="47" t="s">
        <v>84</v>
      </c>
    </row>
    <row r="144" spans="1:7" s="10" customFormat="1" ht="99.75" customHeight="1" thickBot="1" x14ac:dyDescent="0.45">
      <c r="A144" s="145"/>
      <c r="B144" s="147"/>
      <c r="C144" s="14" t="s">
        <v>115</v>
      </c>
      <c r="D144" s="15" t="s">
        <v>115</v>
      </c>
      <c r="E144" s="15" t="s">
        <v>115</v>
      </c>
      <c r="F144" s="15" t="s">
        <v>115</v>
      </c>
      <c r="G144" s="15" t="s">
        <v>115</v>
      </c>
    </row>
    <row r="145" spans="1:7" s="10" customFormat="1" ht="75.75" customHeight="1" thickBot="1" x14ac:dyDescent="0.45">
      <c r="A145" s="16"/>
      <c r="B145" s="17" t="s">
        <v>136</v>
      </c>
      <c r="C145" s="18">
        <v>50</v>
      </c>
      <c r="D145" s="19">
        <v>1</v>
      </c>
      <c r="E145" s="19">
        <v>4.5</v>
      </c>
      <c r="F145" s="19">
        <v>0</v>
      </c>
      <c r="G145" s="19">
        <v>48</v>
      </c>
    </row>
    <row r="146" spans="1:7" s="10" customFormat="1" ht="84.75" customHeight="1" thickBot="1" x14ac:dyDescent="0.45">
      <c r="A146" s="16">
        <v>124</v>
      </c>
      <c r="B146" s="17" t="s">
        <v>50</v>
      </c>
      <c r="C146" s="18" t="s">
        <v>28</v>
      </c>
      <c r="D146" s="19">
        <v>2.2599999999999998</v>
      </c>
      <c r="E146" s="19">
        <v>5.8</v>
      </c>
      <c r="F146" s="19">
        <v>10.36</v>
      </c>
      <c r="G146" s="19">
        <v>104.00000000000001</v>
      </c>
    </row>
    <row r="147" spans="1:7" s="10" customFormat="1" ht="75.75" customHeight="1" thickBot="1" x14ac:dyDescent="0.45">
      <c r="A147" s="16">
        <v>451</v>
      </c>
      <c r="B147" s="20" t="s">
        <v>51</v>
      </c>
      <c r="C147" s="18" t="s">
        <v>75</v>
      </c>
      <c r="D147" s="19">
        <v>10.32</v>
      </c>
      <c r="E147" s="19">
        <v>10.08</v>
      </c>
      <c r="F147" s="19">
        <v>12.12</v>
      </c>
      <c r="G147" s="19">
        <v>183</v>
      </c>
    </row>
    <row r="148" spans="1:7" s="10" customFormat="1" ht="75.75" customHeight="1" thickBot="1" x14ac:dyDescent="0.45">
      <c r="A148" s="16">
        <v>516</v>
      </c>
      <c r="B148" s="20" t="s">
        <v>14</v>
      </c>
      <c r="C148" s="30">
        <v>150</v>
      </c>
      <c r="D148" s="34">
        <v>5.2500000000000009</v>
      </c>
      <c r="E148" s="34">
        <v>6.15</v>
      </c>
      <c r="F148" s="34">
        <v>35.25</v>
      </c>
      <c r="G148" s="34">
        <v>220.5</v>
      </c>
    </row>
    <row r="149" spans="1:7" s="10" customFormat="1" ht="75.75" customHeight="1" thickBot="1" x14ac:dyDescent="0.45">
      <c r="A149" s="27">
        <v>639</v>
      </c>
      <c r="B149" s="17" t="s">
        <v>23</v>
      </c>
      <c r="C149" s="28">
        <v>200</v>
      </c>
      <c r="D149" s="21">
        <v>0.6</v>
      </c>
      <c r="E149" s="21">
        <v>0</v>
      </c>
      <c r="F149" s="21">
        <v>31.4</v>
      </c>
      <c r="G149" s="21">
        <v>124</v>
      </c>
    </row>
    <row r="150" spans="1:7" s="22" customFormat="1" ht="75.75" customHeight="1" thickBot="1" x14ac:dyDescent="0.4">
      <c r="A150" s="16"/>
      <c r="B150" s="20" t="s">
        <v>16</v>
      </c>
      <c r="C150" s="18">
        <v>36</v>
      </c>
      <c r="D150" s="19">
        <v>2.6999999999999997</v>
      </c>
      <c r="E150" s="19">
        <v>1.044</v>
      </c>
      <c r="F150" s="19">
        <v>18.504000000000001</v>
      </c>
      <c r="G150" s="19">
        <v>94.8</v>
      </c>
    </row>
    <row r="151" spans="1:7" s="10" customFormat="1" ht="75.75" customHeight="1" thickBot="1" x14ac:dyDescent="0.45">
      <c r="A151" s="16"/>
      <c r="B151" s="20" t="s">
        <v>17</v>
      </c>
      <c r="C151" s="18">
        <v>32.5</v>
      </c>
      <c r="D151" s="19">
        <v>2.5024999999999999</v>
      </c>
      <c r="E151" s="19">
        <v>0.45500000000000002</v>
      </c>
      <c r="F151" s="19">
        <v>12.2525</v>
      </c>
      <c r="G151" s="19">
        <v>65</v>
      </c>
    </row>
    <row r="152" spans="1:7" s="10" customFormat="1" ht="75.75" customHeight="1" thickBot="1" x14ac:dyDescent="0.45">
      <c r="A152" s="16"/>
      <c r="B152" s="23" t="s">
        <v>18</v>
      </c>
      <c r="C152" s="18"/>
      <c r="D152" s="19">
        <f t="shared" ref="D152:G152" si="16">SUM(D145:D151)</f>
        <v>24.632500000000004</v>
      </c>
      <c r="E152" s="19">
        <f t="shared" si="16"/>
        <v>28.029</v>
      </c>
      <c r="F152" s="19">
        <f t="shared" si="16"/>
        <v>119.8865</v>
      </c>
      <c r="G152" s="19">
        <f t="shared" si="16"/>
        <v>839.3</v>
      </c>
    </row>
    <row r="153" spans="1:7" s="10" customFormat="1" ht="75.75" customHeight="1" thickBot="1" x14ac:dyDescent="0.45">
      <c r="A153" s="16"/>
      <c r="B153" s="23" t="s">
        <v>19</v>
      </c>
      <c r="C153" s="18"/>
      <c r="D153" s="19">
        <f t="shared" ref="D153:G153" si="17">D152</f>
        <v>24.632500000000004</v>
      </c>
      <c r="E153" s="19">
        <f t="shared" si="17"/>
        <v>28.029</v>
      </c>
      <c r="F153" s="19">
        <f t="shared" si="17"/>
        <v>119.8865</v>
      </c>
      <c r="G153" s="19">
        <f t="shared" si="17"/>
        <v>839.3</v>
      </c>
    </row>
    <row r="154" spans="1:7" s="10" customFormat="1" ht="50.1" customHeight="1" x14ac:dyDescent="0.4">
      <c r="A154" s="11" t="s">
        <v>35</v>
      </c>
      <c r="B154" s="7"/>
      <c r="C154" s="8"/>
      <c r="D154" s="9"/>
      <c r="E154" s="9"/>
      <c r="F154" s="9"/>
      <c r="G154" s="9"/>
    </row>
    <row r="155" spans="1:7" s="10" customFormat="1" ht="50.1" customHeight="1" x14ac:dyDescent="0.4">
      <c r="A155" s="8"/>
      <c r="B155" s="7"/>
      <c r="C155" s="8"/>
      <c r="D155" s="9"/>
      <c r="E155" s="9"/>
      <c r="F155" s="9"/>
      <c r="G155" s="9"/>
    </row>
    <row r="156" spans="1:7" s="10" customFormat="1" x14ac:dyDescent="0.4">
      <c r="A156" s="11" t="s">
        <v>25</v>
      </c>
      <c r="B156" s="7"/>
      <c r="C156" s="8"/>
      <c r="D156" s="9"/>
      <c r="E156" s="9"/>
      <c r="F156" s="9"/>
      <c r="G156" s="9"/>
    </row>
    <row r="157" spans="1:7" s="10" customFormat="1" ht="28.5" thickBot="1" x14ac:dyDescent="0.45">
      <c r="A157" s="8"/>
      <c r="B157" s="7"/>
      <c r="C157" s="8"/>
      <c r="D157" s="9"/>
      <c r="E157" s="9"/>
      <c r="F157" s="9"/>
      <c r="G157" s="9"/>
    </row>
    <row r="158" spans="1:7" s="10" customFormat="1" ht="42" customHeight="1" thickBot="1" x14ac:dyDescent="0.45">
      <c r="A158" s="144" t="s">
        <v>3</v>
      </c>
      <c r="B158" s="146" t="s">
        <v>4</v>
      </c>
      <c r="C158" s="51" t="s">
        <v>5</v>
      </c>
      <c r="D158" s="47" t="s">
        <v>6</v>
      </c>
      <c r="E158" s="47" t="s">
        <v>7</v>
      </c>
      <c r="F158" s="47" t="s">
        <v>8</v>
      </c>
      <c r="G158" s="47" t="s">
        <v>84</v>
      </c>
    </row>
    <row r="159" spans="1:7" s="10" customFormat="1" ht="54.75" thickBot="1" x14ac:dyDescent="0.45">
      <c r="A159" s="145"/>
      <c r="B159" s="147"/>
      <c r="C159" s="14" t="s">
        <v>115</v>
      </c>
      <c r="D159" s="14" t="s">
        <v>115</v>
      </c>
      <c r="E159" s="14" t="s">
        <v>115</v>
      </c>
      <c r="F159" s="14" t="s">
        <v>115</v>
      </c>
      <c r="G159" s="14" t="s">
        <v>115</v>
      </c>
    </row>
    <row r="160" spans="1:7" s="10" customFormat="1" ht="73.5" customHeight="1" thickBot="1" x14ac:dyDescent="0.45">
      <c r="A160" s="16">
        <v>71</v>
      </c>
      <c r="B160" s="17" t="s">
        <v>32</v>
      </c>
      <c r="C160" s="18">
        <v>50</v>
      </c>
      <c r="D160" s="19">
        <v>0.7</v>
      </c>
      <c r="E160" s="19">
        <v>5.05</v>
      </c>
      <c r="F160" s="19">
        <v>3.4</v>
      </c>
      <c r="G160" s="19">
        <v>62</v>
      </c>
    </row>
    <row r="161" spans="1:7" s="10" customFormat="1" ht="73.5" customHeight="1" thickBot="1" x14ac:dyDescent="0.45">
      <c r="A161" s="16">
        <v>148</v>
      </c>
      <c r="B161" s="20" t="s">
        <v>47</v>
      </c>
      <c r="C161" s="18" t="s">
        <v>13</v>
      </c>
      <c r="D161" s="19">
        <v>2.8</v>
      </c>
      <c r="E161" s="19">
        <v>5.8</v>
      </c>
      <c r="F161" s="19">
        <v>13.9</v>
      </c>
      <c r="G161" s="19">
        <v>120</v>
      </c>
    </row>
    <row r="162" spans="1:7" s="10" customFormat="1" ht="73.5" customHeight="1" thickBot="1" x14ac:dyDescent="0.45">
      <c r="A162" s="16">
        <v>487</v>
      </c>
      <c r="B162" s="17" t="s">
        <v>114</v>
      </c>
      <c r="C162" s="18" t="s">
        <v>75</v>
      </c>
      <c r="D162" s="19">
        <v>10.199999999999999</v>
      </c>
      <c r="E162" s="19">
        <v>6.78</v>
      </c>
      <c r="F162" s="19">
        <v>2.76</v>
      </c>
      <c r="G162" s="19">
        <v>112.8</v>
      </c>
    </row>
    <row r="163" spans="1:7" s="10" customFormat="1" ht="73.5" customHeight="1" thickBot="1" x14ac:dyDescent="0.45">
      <c r="A163" s="16">
        <v>508</v>
      </c>
      <c r="B163" s="20" t="s">
        <v>30</v>
      </c>
      <c r="C163" s="18">
        <v>150</v>
      </c>
      <c r="D163" s="19">
        <v>8.7000000000000011</v>
      </c>
      <c r="E163" s="19">
        <v>7.8</v>
      </c>
      <c r="F163" s="19">
        <v>42.599999999999994</v>
      </c>
      <c r="G163" s="19">
        <v>279</v>
      </c>
    </row>
    <row r="164" spans="1:7" s="10" customFormat="1" ht="83.25" customHeight="1" thickBot="1" x14ac:dyDescent="0.45">
      <c r="A164" s="16">
        <v>685</v>
      </c>
      <c r="B164" s="20" t="s">
        <v>55</v>
      </c>
      <c r="C164" s="18" t="s">
        <v>56</v>
      </c>
      <c r="D164" s="19">
        <v>0.2</v>
      </c>
      <c r="E164" s="19">
        <v>0</v>
      </c>
      <c r="F164" s="19">
        <v>15</v>
      </c>
      <c r="G164" s="19">
        <v>58</v>
      </c>
    </row>
    <row r="165" spans="1:7" s="22" customFormat="1" ht="73.5" customHeight="1" thickBot="1" x14ac:dyDescent="0.4">
      <c r="A165" s="16"/>
      <c r="B165" s="20" t="s">
        <v>16</v>
      </c>
      <c r="C165" s="18">
        <v>36</v>
      </c>
      <c r="D165" s="19">
        <v>2.6999999999999997</v>
      </c>
      <c r="E165" s="19">
        <v>1.044</v>
      </c>
      <c r="F165" s="19">
        <v>18.504000000000001</v>
      </c>
      <c r="G165" s="19">
        <v>94.8</v>
      </c>
    </row>
    <row r="166" spans="1:7" s="10" customFormat="1" ht="73.5" customHeight="1" thickBot="1" x14ac:dyDescent="0.45">
      <c r="A166" s="16"/>
      <c r="B166" s="20" t="s">
        <v>17</v>
      </c>
      <c r="C166" s="18">
        <v>32.5</v>
      </c>
      <c r="D166" s="19">
        <v>2.5024999999999999</v>
      </c>
      <c r="E166" s="19">
        <v>0.45500000000000002</v>
      </c>
      <c r="F166" s="19">
        <v>12.2525</v>
      </c>
      <c r="G166" s="19">
        <v>65</v>
      </c>
    </row>
    <row r="167" spans="1:7" s="10" customFormat="1" ht="73.5" customHeight="1" thickBot="1" x14ac:dyDescent="0.45">
      <c r="A167" s="16"/>
      <c r="B167" s="23" t="s">
        <v>18</v>
      </c>
      <c r="C167" s="18"/>
      <c r="D167" s="19">
        <f t="shared" ref="D167:G167" si="18">SUM(D160:D166)</f>
        <v>27.802499999999998</v>
      </c>
      <c r="E167" s="19">
        <f t="shared" si="18"/>
        <v>26.928999999999998</v>
      </c>
      <c r="F167" s="19">
        <f t="shared" si="18"/>
        <v>108.4165</v>
      </c>
      <c r="G167" s="19">
        <f t="shared" si="18"/>
        <v>791.59999999999991</v>
      </c>
    </row>
    <row r="168" spans="1:7" s="10" customFormat="1" ht="39" customHeight="1" thickBot="1" x14ac:dyDescent="0.45">
      <c r="A168" s="16"/>
      <c r="B168" s="23" t="s">
        <v>19</v>
      </c>
      <c r="C168" s="18"/>
      <c r="D168" s="19">
        <f t="shared" ref="D168:G168" si="19">D167</f>
        <v>27.802499999999998</v>
      </c>
      <c r="E168" s="19">
        <f t="shared" si="19"/>
        <v>26.928999999999998</v>
      </c>
      <c r="F168" s="19">
        <f t="shared" si="19"/>
        <v>108.4165</v>
      </c>
      <c r="G168" s="19">
        <f t="shared" si="19"/>
        <v>791.59999999999991</v>
      </c>
    </row>
    <row r="169" spans="1:7" s="10" customFormat="1" x14ac:dyDescent="0.4">
      <c r="A169" s="8"/>
      <c r="B169" s="7"/>
      <c r="C169" s="8"/>
      <c r="D169" s="9"/>
      <c r="E169" s="9"/>
      <c r="F169" s="9"/>
      <c r="G169" s="9"/>
    </row>
  </sheetData>
  <mergeCells count="21">
    <mergeCell ref="B4:C4"/>
    <mergeCell ref="A158:A159"/>
    <mergeCell ref="B158:B159"/>
    <mergeCell ref="A143:A144"/>
    <mergeCell ref="B143:B144"/>
    <mergeCell ref="A127:A128"/>
    <mergeCell ref="B127:B128"/>
    <mergeCell ref="A62:A63"/>
    <mergeCell ref="B62:B63"/>
    <mergeCell ref="A111:A112"/>
    <mergeCell ref="B111:B112"/>
    <mergeCell ref="A96:A97"/>
    <mergeCell ref="B96:B97"/>
    <mergeCell ref="A78:A79"/>
    <mergeCell ref="B78:B79"/>
    <mergeCell ref="A43:A44"/>
    <mergeCell ref="B43:B44"/>
    <mergeCell ref="A26:A27"/>
    <mergeCell ref="B26:B27"/>
    <mergeCell ref="A7:A8"/>
    <mergeCell ref="B7:B8"/>
  </mergeCells>
  <pageMargins left="0.70866141732283472" right="0.70866141732283472" top="0.74803149606299213" bottom="0.74803149606299213" header="0.31496062992125984" footer="0.31496062992125984"/>
  <pageSetup paperSize="9" scale="35" orientation="portrait" r:id="rId1"/>
  <rowBreaks count="5" manualBreakCount="5">
    <brk id="38" max="16383" man="1"/>
    <brk id="73" max="16383" man="1"/>
    <brk id="89" max="16383" man="1"/>
    <brk id="121" max="16383" man="1"/>
    <brk id="15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47"/>
  <sheetViews>
    <sheetView view="pageBreakPreview" topLeftCell="A4" zoomScale="60" zoomScaleNormal="100" workbookViewId="0">
      <selection activeCell="P17" sqref="P17"/>
    </sheetView>
  </sheetViews>
  <sheetFormatPr defaultRowHeight="15" x14ac:dyDescent="0.25"/>
  <cols>
    <col min="2" max="2" width="3.5703125" customWidth="1"/>
    <col min="3" max="3" width="3.42578125" customWidth="1"/>
    <col min="4" max="4" width="3.140625" customWidth="1"/>
    <col min="7" max="7" width="14.140625" customWidth="1"/>
    <col min="257" max="257" width="3.5703125" customWidth="1"/>
    <col min="258" max="258" width="3.42578125" customWidth="1"/>
    <col min="259" max="259" width="3.140625" customWidth="1"/>
    <col min="262" max="262" width="14.140625" customWidth="1"/>
    <col min="513" max="513" width="3.5703125" customWidth="1"/>
    <col min="514" max="514" width="3.42578125" customWidth="1"/>
    <col min="515" max="515" width="3.140625" customWidth="1"/>
    <col min="518" max="518" width="14.140625" customWidth="1"/>
    <col min="769" max="769" width="3.5703125" customWidth="1"/>
    <col min="770" max="770" width="3.42578125" customWidth="1"/>
    <col min="771" max="771" width="3.140625" customWidth="1"/>
    <col min="774" max="774" width="14.140625" customWidth="1"/>
    <col min="1025" max="1025" width="3.5703125" customWidth="1"/>
    <col min="1026" max="1026" width="3.42578125" customWidth="1"/>
    <col min="1027" max="1027" width="3.140625" customWidth="1"/>
    <col min="1030" max="1030" width="14.140625" customWidth="1"/>
    <col min="1281" max="1281" width="3.5703125" customWidth="1"/>
    <col min="1282" max="1282" width="3.42578125" customWidth="1"/>
    <col min="1283" max="1283" width="3.140625" customWidth="1"/>
    <col min="1286" max="1286" width="14.140625" customWidth="1"/>
    <col min="1537" max="1537" width="3.5703125" customWidth="1"/>
    <col min="1538" max="1538" width="3.42578125" customWidth="1"/>
    <col min="1539" max="1539" width="3.140625" customWidth="1"/>
    <col min="1542" max="1542" width="14.140625" customWidth="1"/>
    <col min="1793" max="1793" width="3.5703125" customWidth="1"/>
    <col min="1794" max="1794" width="3.42578125" customWidth="1"/>
    <col min="1795" max="1795" width="3.140625" customWidth="1"/>
    <col min="1798" max="1798" width="14.140625" customWidth="1"/>
    <col min="2049" max="2049" width="3.5703125" customWidth="1"/>
    <col min="2050" max="2050" width="3.42578125" customWidth="1"/>
    <col min="2051" max="2051" width="3.140625" customWidth="1"/>
    <col min="2054" max="2054" width="14.140625" customWidth="1"/>
    <col min="2305" max="2305" width="3.5703125" customWidth="1"/>
    <col min="2306" max="2306" width="3.42578125" customWidth="1"/>
    <col min="2307" max="2307" width="3.140625" customWidth="1"/>
    <col min="2310" max="2310" width="14.140625" customWidth="1"/>
    <col min="2561" max="2561" width="3.5703125" customWidth="1"/>
    <col min="2562" max="2562" width="3.42578125" customWidth="1"/>
    <col min="2563" max="2563" width="3.140625" customWidth="1"/>
    <col min="2566" max="2566" width="14.140625" customWidth="1"/>
    <col min="2817" max="2817" width="3.5703125" customWidth="1"/>
    <col min="2818" max="2818" width="3.42578125" customWidth="1"/>
    <col min="2819" max="2819" width="3.140625" customWidth="1"/>
    <col min="2822" max="2822" width="14.140625" customWidth="1"/>
    <col min="3073" max="3073" width="3.5703125" customWidth="1"/>
    <col min="3074" max="3074" width="3.42578125" customWidth="1"/>
    <col min="3075" max="3075" width="3.140625" customWidth="1"/>
    <col min="3078" max="3078" width="14.140625" customWidth="1"/>
    <col min="3329" max="3329" width="3.5703125" customWidth="1"/>
    <col min="3330" max="3330" width="3.42578125" customWidth="1"/>
    <col min="3331" max="3331" width="3.140625" customWidth="1"/>
    <col min="3334" max="3334" width="14.140625" customWidth="1"/>
    <col min="3585" max="3585" width="3.5703125" customWidth="1"/>
    <col min="3586" max="3586" width="3.42578125" customWidth="1"/>
    <col min="3587" max="3587" width="3.140625" customWidth="1"/>
    <col min="3590" max="3590" width="14.140625" customWidth="1"/>
    <col min="3841" max="3841" width="3.5703125" customWidth="1"/>
    <col min="3842" max="3842" width="3.42578125" customWidth="1"/>
    <col min="3843" max="3843" width="3.140625" customWidth="1"/>
    <col min="3846" max="3846" width="14.140625" customWidth="1"/>
    <col min="4097" max="4097" width="3.5703125" customWidth="1"/>
    <col min="4098" max="4098" width="3.42578125" customWidth="1"/>
    <col min="4099" max="4099" width="3.140625" customWidth="1"/>
    <col min="4102" max="4102" width="14.140625" customWidth="1"/>
    <col min="4353" max="4353" width="3.5703125" customWidth="1"/>
    <col min="4354" max="4354" width="3.42578125" customWidth="1"/>
    <col min="4355" max="4355" width="3.140625" customWidth="1"/>
    <col min="4358" max="4358" width="14.140625" customWidth="1"/>
    <col min="4609" max="4609" width="3.5703125" customWidth="1"/>
    <col min="4610" max="4610" width="3.42578125" customWidth="1"/>
    <col min="4611" max="4611" width="3.140625" customWidth="1"/>
    <col min="4614" max="4614" width="14.140625" customWidth="1"/>
    <col min="4865" max="4865" width="3.5703125" customWidth="1"/>
    <col min="4866" max="4866" width="3.42578125" customWidth="1"/>
    <col min="4867" max="4867" width="3.140625" customWidth="1"/>
    <col min="4870" max="4870" width="14.140625" customWidth="1"/>
    <col min="5121" max="5121" width="3.5703125" customWidth="1"/>
    <col min="5122" max="5122" width="3.42578125" customWidth="1"/>
    <col min="5123" max="5123" width="3.140625" customWidth="1"/>
    <col min="5126" max="5126" width="14.140625" customWidth="1"/>
    <col min="5377" max="5377" width="3.5703125" customWidth="1"/>
    <col min="5378" max="5378" width="3.42578125" customWidth="1"/>
    <col min="5379" max="5379" width="3.140625" customWidth="1"/>
    <col min="5382" max="5382" width="14.140625" customWidth="1"/>
    <col min="5633" max="5633" width="3.5703125" customWidth="1"/>
    <col min="5634" max="5634" width="3.42578125" customWidth="1"/>
    <col min="5635" max="5635" width="3.140625" customWidth="1"/>
    <col min="5638" max="5638" width="14.140625" customWidth="1"/>
    <col min="5889" max="5889" width="3.5703125" customWidth="1"/>
    <col min="5890" max="5890" width="3.42578125" customWidth="1"/>
    <col min="5891" max="5891" width="3.140625" customWidth="1"/>
    <col min="5894" max="5894" width="14.140625" customWidth="1"/>
    <col min="6145" max="6145" width="3.5703125" customWidth="1"/>
    <col min="6146" max="6146" width="3.42578125" customWidth="1"/>
    <col min="6147" max="6147" width="3.140625" customWidth="1"/>
    <col min="6150" max="6150" width="14.140625" customWidth="1"/>
    <col min="6401" max="6401" width="3.5703125" customWidth="1"/>
    <col min="6402" max="6402" width="3.42578125" customWidth="1"/>
    <col min="6403" max="6403" width="3.140625" customWidth="1"/>
    <col min="6406" max="6406" width="14.140625" customWidth="1"/>
    <col min="6657" max="6657" width="3.5703125" customWidth="1"/>
    <col min="6658" max="6658" width="3.42578125" customWidth="1"/>
    <col min="6659" max="6659" width="3.140625" customWidth="1"/>
    <col min="6662" max="6662" width="14.140625" customWidth="1"/>
    <col min="6913" max="6913" width="3.5703125" customWidth="1"/>
    <col min="6914" max="6914" width="3.42578125" customWidth="1"/>
    <col min="6915" max="6915" width="3.140625" customWidth="1"/>
    <col min="6918" max="6918" width="14.140625" customWidth="1"/>
    <col min="7169" max="7169" width="3.5703125" customWidth="1"/>
    <col min="7170" max="7170" width="3.42578125" customWidth="1"/>
    <col min="7171" max="7171" width="3.140625" customWidth="1"/>
    <col min="7174" max="7174" width="14.140625" customWidth="1"/>
    <col min="7425" max="7425" width="3.5703125" customWidth="1"/>
    <col min="7426" max="7426" width="3.42578125" customWidth="1"/>
    <col min="7427" max="7427" width="3.140625" customWidth="1"/>
    <col min="7430" max="7430" width="14.140625" customWidth="1"/>
    <col min="7681" max="7681" width="3.5703125" customWidth="1"/>
    <col min="7682" max="7682" width="3.42578125" customWidth="1"/>
    <col min="7683" max="7683" width="3.140625" customWidth="1"/>
    <col min="7686" max="7686" width="14.140625" customWidth="1"/>
    <col min="7937" max="7937" width="3.5703125" customWidth="1"/>
    <col min="7938" max="7938" width="3.42578125" customWidth="1"/>
    <col min="7939" max="7939" width="3.140625" customWidth="1"/>
    <col min="7942" max="7942" width="14.140625" customWidth="1"/>
    <col min="8193" max="8193" width="3.5703125" customWidth="1"/>
    <col min="8194" max="8194" width="3.42578125" customWidth="1"/>
    <col min="8195" max="8195" width="3.140625" customWidth="1"/>
    <col min="8198" max="8198" width="14.140625" customWidth="1"/>
    <col min="8449" max="8449" width="3.5703125" customWidth="1"/>
    <col min="8450" max="8450" width="3.42578125" customWidth="1"/>
    <col min="8451" max="8451" width="3.140625" customWidth="1"/>
    <col min="8454" max="8454" width="14.140625" customWidth="1"/>
    <col min="8705" max="8705" width="3.5703125" customWidth="1"/>
    <col min="8706" max="8706" width="3.42578125" customWidth="1"/>
    <col min="8707" max="8707" width="3.140625" customWidth="1"/>
    <col min="8710" max="8710" width="14.140625" customWidth="1"/>
    <col min="8961" max="8961" width="3.5703125" customWidth="1"/>
    <col min="8962" max="8962" width="3.42578125" customWidth="1"/>
    <col min="8963" max="8963" width="3.140625" customWidth="1"/>
    <col min="8966" max="8966" width="14.140625" customWidth="1"/>
    <col min="9217" max="9217" width="3.5703125" customWidth="1"/>
    <col min="9218" max="9218" width="3.42578125" customWidth="1"/>
    <col min="9219" max="9219" width="3.140625" customWidth="1"/>
    <col min="9222" max="9222" width="14.140625" customWidth="1"/>
    <col min="9473" max="9473" width="3.5703125" customWidth="1"/>
    <col min="9474" max="9474" width="3.42578125" customWidth="1"/>
    <col min="9475" max="9475" width="3.140625" customWidth="1"/>
    <col min="9478" max="9478" width="14.140625" customWidth="1"/>
    <col min="9729" max="9729" width="3.5703125" customWidth="1"/>
    <col min="9730" max="9730" width="3.42578125" customWidth="1"/>
    <col min="9731" max="9731" width="3.140625" customWidth="1"/>
    <col min="9734" max="9734" width="14.140625" customWidth="1"/>
    <col min="9985" max="9985" width="3.5703125" customWidth="1"/>
    <col min="9986" max="9986" width="3.42578125" customWidth="1"/>
    <col min="9987" max="9987" width="3.140625" customWidth="1"/>
    <col min="9990" max="9990" width="14.140625" customWidth="1"/>
    <col min="10241" max="10241" width="3.5703125" customWidth="1"/>
    <col min="10242" max="10242" width="3.42578125" customWidth="1"/>
    <col min="10243" max="10243" width="3.140625" customWidth="1"/>
    <col min="10246" max="10246" width="14.140625" customWidth="1"/>
    <col min="10497" max="10497" width="3.5703125" customWidth="1"/>
    <col min="10498" max="10498" width="3.42578125" customWidth="1"/>
    <col min="10499" max="10499" width="3.140625" customWidth="1"/>
    <col min="10502" max="10502" width="14.140625" customWidth="1"/>
    <col min="10753" max="10753" width="3.5703125" customWidth="1"/>
    <col min="10754" max="10754" width="3.42578125" customWidth="1"/>
    <col min="10755" max="10755" width="3.140625" customWidth="1"/>
    <col min="10758" max="10758" width="14.140625" customWidth="1"/>
    <col min="11009" max="11009" width="3.5703125" customWidth="1"/>
    <col min="11010" max="11010" width="3.42578125" customWidth="1"/>
    <col min="11011" max="11011" width="3.140625" customWidth="1"/>
    <col min="11014" max="11014" width="14.140625" customWidth="1"/>
    <col min="11265" max="11265" width="3.5703125" customWidth="1"/>
    <col min="11266" max="11266" width="3.42578125" customWidth="1"/>
    <col min="11267" max="11267" width="3.140625" customWidth="1"/>
    <col min="11270" max="11270" width="14.140625" customWidth="1"/>
    <col min="11521" max="11521" width="3.5703125" customWidth="1"/>
    <col min="11522" max="11522" width="3.42578125" customWidth="1"/>
    <col min="11523" max="11523" width="3.140625" customWidth="1"/>
    <col min="11526" max="11526" width="14.140625" customWidth="1"/>
    <col min="11777" max="11777" width="3.5703125" customWidth="1"/>
    <col min="11778" max="11778" width="3.42578125" customWidth="1"/>
    <col min="11779" max="11779" width="3.140625" customWidth="1"/>
    <col min="11782" max="11782" width="14.140625" customWidth="1"/>
    <col min="12033" max="12033" width="3.5703125" customWidth="1"/>
    <col min="12034" max="12034" width="3.42578125" customWidth="1"/>
    <col min="12035" max="12035" width="3.140625" customWidth="1"/>
    <col min="12038" max="12038" width="14.140625" customWidth="1"/>
    <col min="12289" max="12289" width="3.5703125" customWidth="1"/>
    <col min="12290" max="12290" width="3.42578125" customWidth="1"/>
    <col min="12291" max="12291" width="3.140625" customWidth="1"/>
    <col min="12294" max="12294" width="14.140625" customWidth="1"/>
    <col min="12545" max="12545" width="3.5703125" customWidth="1"/>
    <col min="12546" max="12546" width="3.42578125" customWidth="1"/>
    <col min="12547" max="12547" width="3.140625" customWidth="1"/>
    <col min="12550" max="12550" width="14.140625" customWidth="1"/>
    <col min="12801" max="12801" width="3.5703125" customWidth="1"/>
    <col min="12802" max="12802" width="3.42578125" customWidth="1"/>
    <col min="12803" max="12803" width="3.140625" customWidth="1"/>
    <col min="12806" max="12806" width="14.140625" customWidth="1"/>
    <col min="13057" max="13057" width="3.5703125" customWidth="1"/>
    <col min="13058" max="13058" width="3.42578125" customWidth="1"/>
    <col min="13059" max="13059" width="3.140625" customWidth="1"/>
    <col min="13062" max="13062" width="14.140625" customWidth="1"/>
    <col min="13313" max="13313" width="3.5703125" customWidth="1"/>
    <col min="13314" max="13314" width="3.42578125" customWidth="1"/>
    <col min="13315" max="13315" width="3.140625" customWidth="1"/>
    <col min="13318" max="13318" width="14.140625" customWidth="1"/>
    <col min="13569" max="13569" width="3.5703125" customWidth="1"/>
    <col min="13570" max="13570" width="3.42578125" customWidth="1"/>
    <col min="13571" max="13571" width="3.140625" customWidth="1"/>
    <col min="13574" max="13574" width="14.140625" customWidth="1"/>
    <col min="13825" max="13825" width="3.5703125" customWidth="1"/>
    <col min="13826" max="13826" width="3.42578125" customWidth="1"/>
    <col min="13827" max="13827" width="3.140625" customWidth="1"/>
    <col min="13830" max="13830" width="14.140625" customWidth="1"/>
    <col min="14081" max="14081" width="3.5703125" customWidth="1"/>
    <col min="14082" max="14082" width="3.42578125" customWidth="1"/>
    <col min="14083" max="14083" width="3.140625" customWidth="1"/>
    <col min="14086" max="14086" width="14.140625" customWidth="1"/>
    <col min="14337" max="14337" width="3.5703125" customWidth="1"/>
    <col min="14338" max="14338" width="3.42578125" customWidth="1"/>
    <col min="14339" max="14339" width="3.140625" customWidth="1"/>
    <col min="14342" max="14342" width="14.140625" customWidth="1"/>
    <col min="14593" max="14593" width="3.5703125" customWidth="1"/>
    <col min="14594" max="14594" width="3.42578125" customWidth="1"/>
    <col min="14595" max="14595" width="3.140625" customWidth="1"/>
    <col min="14598" max="14598" width="14.140625" customWidth="1"/>
    <col min="14849" max="14849" width="3.5703125" customWidth="1"/>
    <col min="14850" max="14850" width="3.42578125" customWidth="1"/>
    <col min="14851" max="14851" width="3.140625" customWidth="1"/>
    <col min="14854" max="14854" width="14.140625" customWidth="1"/>
    <col min="15105" max="15105" width="3.5703125" customWidth="1"/>
    <col min="15106" max="15106" width="3.42578125" customWidth="1"/>
    <col min="15107" max="15107" width="3.140625" customWidth="1"/>
    <col min="15110" max="15110" width="14.140625" customWidth="1"/>
    <col min="15361" max="15361" width="3.5703125" customWidth="1"/>
    <col min="15362" max="15362" width="3.42578125" customWidth="1"/>
    <col min="15363" max="15363" width="3.140625" customWidth="1"/>
    <col min="15366" max="15366" width="14.140625" customWidth="1"/>
    <col min="15617" max="15617" width="3.5703125" customWidth="1"/>
    <col min="15618" max="15618" width="3.42578125" customWidth="1"/>
    <col min="15619" max="15619" width="3.140625" customWidth="1"/>
    <col min="15622" max="15622" width="14.140625" customWidth="1"/>
    <col min="15873" max="15873" width="3.5703125" customWidth="1"/>
    <col min="15874" max="15874" width="3.42578125" customWidth="1"/>
    <col min="15875" max="15875" width="3.140625" customWidth="1"/>
    <col min="15878" max="15878" width="14.140625" customWidth="1"/>
    <col min="16129" max="16129" width="3.5703125" customWidth="1"/>
    <col min="16130" max="16130" width="3.42578125" customWidth="1"/>
    <col min="16131" max="16131" width="3.140625" customWidth="1"/>
    <col min="16134" max="16134" width="14.140625" customWidth="1"/>
  </cols>
  <sheetData>
    <row r="1" spans="1:12" ht="18.75" x14ac:dyDescent="0.3">
      <c r="A1" s="91" t="s">
        <v>104</v>
      </c>
      <c r="B1" s="92"/>
      <c r="C1" s="92"/>
      <c r="D1" s="92"/>
      <c r="E1" s="92"/>
      <c r="F1" s="92"/>
      <c r="G1" s="92"/>
      <c r="H1" s="91" t="s">
        <v>79</v>
      </c>
      <c r="I1" s="92"/>
      <c r="J1" s="92"/>
      <c r="K1" s="134"/>
      <c r="L1" s="134"/>
    </row>
    <row r="2" spans="1:12" ht="18.75" x14ac:dyDescent="0.3">
      <c r="A2" s="92" t="s">
        <v>105</v>
      </c>
      <c r="B2" s="93"/>
      <c r="C2" s="94"/>
      <c r="D2" s="95"/>
      <c r="E2" s="96"/>
      <c r="F2" s="96"/>
      <c r="G2" s="92"/>
      <c r="H2" s="92" t="s">
        <v>137</v>
      </c>
      <c r="I2" s="93"/>
      <c r="J2" s="133"/>
      <c r="K2" s="134"/>
      <c r="L2" s="134"/>
    </row>
    <row r="3" spans="1:12" ht="18.75" x14ac:dyDescent="0.3">
      <c r="A3" s="92" t="s">
        <v>105</v>
      </c>
      <c r="B3" s="93"/>
      <c r="C3" s="94"/>
      <c r="D3" s="94"/>
      <c r="E3" s="97"/>
      <c r="F3" s="97"/>
      <c r="G3" s="92"/>
      <c r="H3" s="92" t="s">
        <v>110</v>
      </c>
      <c r="I3" s="93"/>
      <c r="J3" s="133"/>
      <c r="K3" s="134"/>
      <c r="L3" s="134"/>
    </row>
    <row r="4" spans="1:12" ht="18.75" x14ac:dyDescent="0.3">
      <c r="A4" s="92" t="s">
        <v>106</v>
      </c>
      <c r="B4" s="93"/>
      <c r="C4" s="94"/>
      <c r="D4" s="94"/>
      <c r="E4" s="97"/>
      <c r="F4" s="97"/>
      <c r="G4" s="92"/>
      <c r="H4" s="92"/>
      <c r="I4" s="93"/>
      <c r="J4" s="133"/>
      <c r="K4" s="134"/>
      <c r="L4" s="134"/>
    </row>
    <row r="5" spans="1:12" ht="18.75" x14ac:dyDescent="0.3">
      <c r="A5" s="92" t="s">
        <v>107</v>
      </c>
      <c r="B5" s="93"/>
      <c r="C5" s="93"/>
      <c r="D5" s="93"/>
      <c r="E5" s="92"/>
      <c r="F5" s="92"/>
      <c r="G5" s="92"/>
      <c r="H5" s="92"/>
      <c r="I5" s="93"/>
      <c r="J5" s="93"/>
      <c r="K5" s="134"/>
      <c r="L5" s="134"/>
    </row>
    <row r="6" spans="1:12" ht="18.75" x14ac:dyDescent="0.3">
      <c r="A6" s="92" t="s">
        <v>105</v>
      </c>
      <c r="B6" s="92"/>
      <c r="C6" s="92"/>
      <c r="D6" s="92"/>
      <c r="E6" s="92"/>
      <c r="F6" s="92"/>
      <c r="G6" s="92"/>
      <c r="H6" s="92" t="s">
        <v>138</v>
      </c>
      <c r="I6" s="92"/>
      <c r="J6" s="92"/>
      <c r="K6" s="134"/>
      <c r="L6" s="134"/>
    </row>
    <row r="7" spans="1:12" ht="18.75" x14ac:dyDescent="0.3">
      <c r="A7" s="148" t="s">
        <v>108</v>
      </c>
      <c r="B7" s="148"/>
      <c r="C7" s="148"/>
      <c r="D7" s="148"/>
      <c r="E7" s="148"/>
      <c r="F7" s="148"/>
      <c r="G7" s="93"/>
      <c r="H7" s="95" t="s">
        <v>139</v>
      </c>
      <c r="I7" s="95"/>
      <c r="J7" s="95"/>
      <c r="K7" s="134"/>
      <c r="L7" s="134"/>
    </row>
    <row r="8" spans="1:12" ht="18.75" x14ac:dyDescent="0.3">
      <c r="A8" s="148" t="s">
        <v>109</v>
      </c>
      <c r="B8" s="148"/>
      <c r="C8" s="148"/>
      <c r="D8" s="148"/>
      <c r="E8" s="148"/>
      <c r="F8" s="148"/>
      <c r="G8" s="93"/>
      <c r="H8" s="148" t="s">
        <v>109</v>
      </c>
      <c r="I8" s="148"/>
      <c r="J8" s="148"/>
      <c r="K8" s="134"/>
      <c r="L8" s="134"/>
    </row>
    <row r="9" spans="1:12" ht="18.75" x14ac:dyDescent="0.3">
      <c r="A9" s="93"/>
      <c r="B9" s="93"/>
      <c r="C9" s="93"/>
      <c r="D9" s="93"/>
      <c r="E9" s="93"/>
      <c r="F9" s="93"/>
      <c r="G9" s="93"/>
      <c r="H9" s="67"/>
      <c r="I9" s="135"/>
      <c r="K9" s="134"/>
      <c r="L9" s="134"/>
    </row>
    <row r="10" spans="1:12" ht="18.75" x14ac:dyDescent="0.3">
      <c r="A10" s="93"/>
      <c r="B10" s="93"/>
      <c r="C10" s="93"/>
      <c r="D10" s="93"/>
      <c r="E10" s="93"/>
      <c r="F10" s="93"/>
      <c r="G10" s="93"/>
      <c r="H10" s="91" t="s">
        <v>140</v>
      </c>
      <c r="I10" s="92"/>
      <c r="J10" s="92"/>
      <c r="K10" s="134"/>
      <c r="L10" s="134"/>
    </row>
    <row r="11" spans="1:12" ht="18.75" x14ac:dyDescent="0.3">
      <c r="A11" s="93"/>
      <c r="B11" s="93"/>
      <c r="C11" s="93"/>
      <c r="D11" s="93"/>
      <c r="E11" s="93"/>
      <c r="F11" s="93"/>
      <c r="G11" s="93"/>
      <c r="H11" s="92" t="s">
        <v>141</v>
      </c>
      <c r="I11" s="93"/>
      <c r="J11" s="133"/>
      <c r="K11" s="134"/>
      <c r="L11" s="134"/>
    </row>
    <row r="12" spans="1:12" ht="18.75" x14ac:dyDescent="0.3">
      <c r="A12" s="93"/>
      <c r="B12" s="93"/>
      <c r="C12" s="93"/>
      <c r="D12" s="93"/>
      <c r="E12" s="93"/>
      <c r="F12" s="93"/>
      <c r="G12" s="93"/>
      <c r="H12" s="92" t="s">
        <v>110</v>
      </c>
      <c r="I12" s="93"/>
      <c r="J12" s="133"/>
      <c r="K12" s="134"/>
      <c r="L12" s="134"/>
    </row>
    <row r="13" spans="1:12" ht="18.75" x14ac:dyDescent="0.3">
      <c r="A13" s="93"/>
      <c r="B13" s="93"/>
      <c r="C13" s="93"/>
      <c r="D13" s="93"/>
      <c r="E13" s="93"/>
      <c r="F13" s="93"/>
      <c r="G13" s="93"/>
      <c r="H13" s="92"/>
      <c r="I13" s="93"/>
      <c r="J13" s="133"/>
      <c r="K13" s="134"/>
      <c r="L13" s="134"/>
    </row>
    <row r="14" spans="1:12" ht="18.75" x14ac:dyDescent="0.3">
      <c r="A14" s="93"/>
      <c r="B14" s="93"/>
      <c r="C14" s="93"/>
      <c r="D14" s="93"/>
      <c r="E14" s="93"/>
      <c r="F14" s="93"/>
      <c r="G14" s="93"/>
      <c r="H14" s="92" t="s">
        <v>118</v>
      </c>
      <c r="I14" s="92"/>
      <c r="J14" s="92"/>
      <c r="K14" s="134"/>
      <c r="L14" s="134"/>
    </row>
    <row r="15" spans="1:12" ht="18.75" x14ac:dyDescent="0.3">
      <c r="A15" s="93"/>
      <c r="B15" s="93"/>
      <c r="C15" s="93"/>
      <c r="D15" s="93"/>
      <c r="E15" s="93"/>
      <c r="F15" s="93"/>
      <c r="G15" s="93"/>
      <c r="H15" s="136"/>
      <c r="I15" s="136"/>
      <c r="J15" s="136"/>
      <c r="K15" s="134"/>
      <c r="L15" s="134"/>
    </row>
    <row r="16" spans="1:12" ht="18.75" x14ac:dyDescent="0.3">
      <c r="A16" s="93"/>
      <c r="B16" s="93"/>
      <c r="C16" s="93"/>
      <c r="D16" s="93"/>
      <c r="E16" s="93"/>
      <c r="F16" s="93"/>
      <c r="G16" s="93"/>
      <c r="H16" s="148" t="s">
        <v>109</v>
      </c>
      <c r="I16" s="148"/>
      <c r="J16" s="148"/>
      <c r="K16" s="134"/>
      <c r="L16" s="134"/>
    </row>
    <row r="17" spans="1:12" ht="18.75" x14ac:dyDescent="0.3">
      <c r="A17" s="93"/>
      <c r="B17" s="93"/>
      <c r="C17" s="93"/>
      <c r="D17" s="93"/>
      <c r="E17" s="93"/>
      <c r="F17" s="93"/>
      <c r="G17" s="93"/>
      <c r="H17" s="134"/>
      <c r="I17" s="134"/>
      <c r="J17" s="134"/>
      <c r="K17" s="134"/>
      <c r="L17" s="134"/>
    </row>
    <row r="18" spans="1:12" ht="18.75" x14ac:dyDescent="0.3">
      <c r="A18" s="93"/>
      <c r="B18" s="93"/>
      <c r="C18" s="93"/>
      <c r="D18" s="93"/>
      <c r="E18" s="93"/>
      <c r="F18" s="93"/>
      <c r="G18" s="93"/>
      <c r="H18" s="134"/>
      <c r="I18" s="134"/>
      <c r="J18" s="134"/>
      <c r="K18" s="134"/>
      <c r="L18" s="134"/>
    </row>
    <row r="19" spans="1:12" ht="18.75" x14ac:dyDescent="0.3">
      <c r="A19" s="93"/>
      <c r="B19" s="93"/>
      <c r="C19" s="93"/>
      <c r="D19" s="93"/>
      <c r="E19" s="93"/>
      <c r="F19" s="93"/>
      <c r="G19" s="93"/>
      <c r="H19" s="134"/>
      <c r="I19" s="134"/>
      <c r="J19" s="134"/>
      <c r="K19" s="134"/>
      <c r="L19" s="134"/>
    </row>
    <row r="20" spans="1:12" ht="18" customHeight="1" x14ac:dyDescent="0.3">
      <c r="A20" s="151" t="s">
        <v>111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</row>
    <row r="21" spans="1:12" ht="20.25" x14ac:dyDescent="0.3">
      <c r="A21" s="151" t="s">
        <v>123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</row>
    <row r="22" spans="1:12" ht="20.25" x14ac:dyDescent="0.3">
      <c r="A22" s="153" t="s">
        <v>81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</row>
    <row r="23" spans="1:12" ht="20.25" x14ac:dyDescent="0.25">
      <c r="A23" s="154" t="s">
        <v>127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</row>
    <row r="24" spans="1:12" ht="20.25" x14ac:dyDescent="0.3">
      <c r="A24" s="153" t="s">
        <v>117</v>
      </c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</row>
    <row r="25" spans="1:12" ht="20.25" x14ac:dyDescent="0.3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</row>
    <row r="26" spans="1:12" ht="20.25" x14ac:dyDescent="0.3">
      <c r="A26" s="105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</row>
    <row r="27" spans="1:12" ht="20.25" x14ac:dyDescent="0.3">
      <c r="A27" s="105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</row>
    <row r="28" spans="1:12" ht="18.75" x14ac:dyDescent="0.3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</row>
    <row r="29" spans="1:12" ht="18.75" x14ac:dyDescent="0.3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</row>
    <row r="30" spans="1:12" ht="18.75" x14ac:dyDescent="0.3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</row>
    <row r="31" spans="1:12" ht="18.75" x14ac:dyDescent="0.3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</row>
    <row r="32" spans="1:12" ht="18.75" x14ac:dyDescent="0.3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</row>
    <row r="33" spans="1:12" ht="18.75" x14ac:dyDescent="0.3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</row>
    <row r="34" spans="1:12" ht="18.75" x14ac:dyDescent="0.3">
      <c r="A34" s="97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</row>
    <row r="35" spans="1:12" ht="18.75" x14ac:dyDescent="0.3">
      <c r="A35" s="97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</row>
    <row r="36" spans="1:12" ht="18.75" x14ac:dyDescent="0.3">
      <c r="A36" s="97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</row>
    <row r="37" spans="1:12" ht="18.75" x14ac:dyDescent="0.3">
      <c r="A37" s="97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</row>
    <row r="38" spans="1:12" ht="18.75" x14ac:dyDescent="0.3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</row>
    <row r="39" spans="1:12" ht="18.75" x14ac:dyDescent="0.3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</row>
    <row r="40" spans="1:12" ht="18.75" x14ac:dyDescent="0.3">
      <c r="A40" s="93"/>
      <c r="B40" s="93"/>
      <c r="C40" s="95"/>
      <c r="D40" s="95"/>
      <c r="E40" s="103"/>
      <c r="F40" s="103"/>
      <c r="G40" s="103"/>
      <c r="H40" s="103"/>
      <c r="I40" s="95"/>
      <c r="J40" s="93"/>
      <c r="K40" s="93"/>
      <c r="L40" s="93"/>
    </row>
    <row r="41" spans="1:12" ht="18.75" x14ac:dyDescent="0.3">
      <c r="A41" s="91"/>
      <c r="B41" s="91"/>
      <c r="C41" s="91"/>
      <c r="D41" s="91"/>
      <c r="E41" s="91"/>
      <c r="F41" s="91"/>
      <c r="G41" s="91"/>
      <c r="H41" s="97"/>
      <c r="I41" s="93"/>
      <c r="J41" s="93"/>
      <c r="K41" s="93"/>
      <c r="L41" s="93"/>
    </row>
    <row r="42" spans="1:12" ht="18.75" x14ac:dyDescent="0.3">
      <c r="A42" s="92"/>
      <c r="B42" s="92"/>
      <c r="C42" s="92"/>
      <c r="D42" s="92"/>
      <c r="E42" s="92"/>
      <c r="F42" s="93"/>
      <c r="G42" s="93"/>
      <c r="H42" s="96"/>
      <c r="I42" s="93"/>
      <c r="J42" s="93"/>
      <c r="K42" s="93"/>
      <c r="L42" s="93"/>
    </row>
    <row r="43" spans="1:12" ht="18.75" x14ac:dyDescent="0.3">
      <c r="A43" s="92"/>
      <c r="B43" s="92"/>
      <c r="C43" s="92"/>
      <c r="D43" s="92"/>
      <c r="E43" s="92"/>
      <c r="F43" s="93"/>
      <c r="G43" s="93"/>
      <c r="H43" s="93"/>
      <c r="I43" s="92"/>
      <c r="J43" s="93"/>
      <c r="K43" s="93"/>
      <c r="L43" s="93"/>
    </row>
    <row r="44" spans="1:12" ht="18.75" x14ac:dyDescent="0.3">
      <c r="A44" s="92"/>
      <c r="B44" s="92"/>
      <c r="C44" s="92"/>
      <c r="D44" s="92"/>
      <c r="E44" s="92"/>
      <c r="F44" s="93"/>
      <c r="G44" s="93"/>
      <c r="H44" s="93"/>
      <c r="I44" s="93"/>
      <c r="J44" s="93"/>
      <c r="K44" s="93"/>
      <c r="L44" s="93"/>
    </row>
    <row r="45" spans="1:12" ht="18.75" x14ac:dyDescent="0.3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</row>
    <row r="46" spans="1:12" ht="18.75" x14ac:dyDescent="0.3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</row>
    <row r="47" spans="1:12" ht="18.75" x14ac:dyDescent="0.3">
      <c r="A47" s="149" t="s">
        <v>82</v>
      </c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</row>
  </sheetData>
  <mergeCells count="10">
    <mergeCell ref="A7:F7"/>
    <mergeCell ref="A8:F8"/>
    <mergeCell ref="A47:L47"/>
    <mergeCell ref="A20:L20"/>
    <mergeCell ref="A21:L21"/>
    <mergeCell ref="A22:L22"/>
    <mergeCell ref="A23:L23"/>
    <mergeCell ref="A24:L24"/>
    <mergeCell ref="H8:J8"/>
    <mergeCell ref="H16:J16"/>
  </mergeCells>
  <pageMargins left="0.7" right="0.7" top="0.75" bottom="0.75" header="0.3" footer="0.3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75"/>
  <sheetViews>
    <sheetView view="pageBreakPreview" topLeftCell="A163" zoomScale="40" zoomScaleNormal="39" zoomScaleSheetLayoutView="40" workbookViewId="0">
      <selection activeCell="B171" sqref="B171:G171"/>
    </sheetView>
  </sheetViews>
  <sheetFormatPr defaultColWidth="7.28515625" defaultRowHeight="27.75" x14ac:dyDescent="0.4"/>
  <cols>
    <col min="1" max="1" width="24.140625" style="3" customWidth="1"/>
    <col min="2" max="2" width="58.42578125" style="2" customWidth="1"/>
    <col min="3" max="3" width="33.7109375" style="3" customWidth="1"/>
    <col min="4" max="7" width="33.7109375" style="4" customWidth="1"/>
    <col min="8" max="231" width="7.28515625" style="5"/>
    <col min="232" max="232" width="11.28515625" style="5" customWidth="1"/>
    <col min="233" max="233" width="58.42578125" style="5" customWidth="1"/>
    <col min="234" max="234" width="17.28515625" style="5" customWidth="1"/>
    <col min="235" max="235" width="21.7109375" style="5" customWidth="1"/>
    <col min="236" max="236" width="12.7109375" style="5" customWidth="1"/>
    <col min="237" max="237" width="13.28515625" style="5" customWidth="1"/>
    <col min="238" max="238" width="12.85546875" style="5" customWidth="1"/>
    <col min="239" max="239" width="13.28515625" style="5" customWidth="1"/>
    <col min="240" max="240" width="15.140625" style="5" customWidth="1"/>
    <col min="241" max="241" width="14.7109375" style="5" customWidth="1"/>
    <col min="242" max="243" width="15.7109375" style="5" customWidth="1"/>
    <col min="244" max="259" width="14.28515625" style="5" customWidth="1"/>
    <col min="260" max="487" width="7.28515625" style="5"/>
    <col min="488" max="488" width="11.28515625" style="5" customWidth="1"/>
    <col min="489" max="489" width="58.42578125" style="5" customWidth="1"/>
    <col min="490" max="490" width="17.28515625" style="5" customWidth="1"/>
    <col min="491" max="491" width="21.7109375" style="5" customWidth="1"/>
    <col min="492" max="492" width="12.7109375" style="5" customWidth="1"/>
    <col min="493" max="493" width="13.28515625" style="5" customWidth="1"/>
    <col min="494" max="494" width="12.85546875" style="5" customWidth="1"/>
    <col min="495" max="495" width="13.28515625" style="5" customWidth="1"/>
    <col min="496" max="496" width="15.140625" style="5" customWidth="1"/>
    <col min="497" max="497" width="14.7109375" style="5" customWidth="1"/>
    <col min="498" max="499" width="15.7109375" style="5" customWidth="1"/>
    <col min="500" max="515" width="14.28515625" style="5" customWidth="1"/>
    <col min="516" max="743" width="7.28515625" style="5"/>
    <col min="744" max="744" width="11.28515625" style="5" customWidth="1"/>
    <col min="745" max="745" width="58.42578125" style="5" customWidth="1"/>
    <col min="746" max="746" width="17.28515625" style="5" customWidth="1"/>
    <col min="747" max="747" width="21.7109375" style="5" customWidth="1"/>
    <col min="748" max="748" width="12.7109375" style="5" customWidth="1"/>
    <col min="749" max="749" width="13.28515625" style="5" customWidth="1"/>
    <col min="750" max="750" width="12.85546875" style="5" customWidth="1"/>
    <col min="751" max="751" width="13.28515625" style="5" customWidth="1"/>
    <col min="752" max="752" width="15.140625" style="5" customWidth="1"/>
    <col min="753" max="753" width="14.7109375" style="5" customWidth="1"/>
    <col min="754" max="755" width="15.7109375" style="5" customWidth="1"/>
    <col min="756" max="771" width="14.28515625" style="5" customWidth="1"/>
    <col min="772" max="999" width="7.28515625" style="5"/>
    <col min="1000" max="1000" width="11.28515625" style="5" customWidth="1"/>
    <col min="1001" max="1001" width="58.42578125" style="5" customWidth="1"/>
    <col min="1002" max="1002" width="17.28515625" style="5" customWidth="1"/>
    <col min="1003" max="1003" width="21.7109375" style="5" customWidth="1"/>
    <col min="1004" max="1004" width="12.7109375" style="5" customWidth="1"/>
    <col min="1005" max="1005" width="13.28515625" style="5" customWidth="1"/>
    <col min="1006" max="1006" width="12.85546875" style="5" customWidth="1"/>
    <col min="1007" max="1007" width="13.28515625" style="5" customWidth="1"/>
    <col min="1008" max="1008" width="15.140625" style="5" customWidth="1"/>
    <col min="1009" max="1009" width="14.7109375" style="5" customWidth="1"/>
    <col min="1010" max="1011" width="15.7109375" style="5" customWidth="1"/>
    <col min="1012" max="1027" width="14.28515625" style="5" customWidth="1"/>
    <col min="1028" max="1255" width="7.28515625" style="5"/>
    <col min="1256" max="1256" width="11.28515625" style="5" customWidth="1"/>
    <col min="1257" max="1257" width="58.42578125" style="5" customWidth="1"/>
    <col min="1258" max="1258" width="17.28515625" style="5" customWidth="1"/>
    <col min="1259" max="1259" width="21.7109375" style="5" customWidth="1"/>
    <col min="1260" max="1260" width="12.7109375" style="5" customWidth="1"/>
    <col min="1261" max="1261" width="13.28515625" style="5" customWidth="1"/>
    <col min="1262" max="1262" width="12.85546875" style="5" customWidth="1"/>
    <col min="1263" max="1263" width="13.28515625" style="5" customWidth="1"/>
    <col min="1264" max="1264" width="15.140625" style="5" customWidth="1"/>
    <col min="1265" max="1265" width="14.7109375" style="5" customWidth="1"/>
    <col min="1266" max="1267" width="15.7109375" style="5" customWidth="1"/>
    <col min="1268" max="1283" width="14.28515625" style="5" customWidth="1"/>
    <col min="1284" max="1511" width="7.28515625" style="5"/>
    <col min="1512" max="1512" width="11.28515625" style="5" customWidth="1"/>
    <col min="1513" max="1513" width="58.42578125" style="5" customWidth="1"/>
    <col min="1514" max="1514" width="17.28515625" style="5" customWidth="1"/>
    <col min="1515" max="1515" width="21.7109375" style="5" customWidth="1"/>
    <col min="1516" max="1516" width="12.7109375" style="5" customWidth="1"/>
    <col min="1517" max="1517" width="13.28515625" style="5" customWidth="1"/>
    <col min="1518" max="1518" width="12.85546875" style="5" customWidth="1"/>
    <col min="1519" max="1519" width="13.28515625" style="5" customWidth="1"/>
    <col min="1520" max="1520" width="15.140625" style="5" customWidth="1"/>
    <col min="1521" max="1521" width="14.7109375" style="5" customWidth="1"/>
    <col min="1522" max="1523" width="15.7109375" style="5" customWidth="1"/>
    <col min="1524" max="1539" width="14.28515625" style="5" customWidth="1"/>
    <col min="1540" max="1767" width="7.28515625" style="5"/>
    <col min="1768" max="1768" width="11.28515625" style="5" customWidth="1"/>
    <col min="1769" max="1769" width="58.42578125" style="5" customWidth="1"/>
    <col min="1770" max="1770" width="17.28515625" style="5" customWidth="1"/>
    <col min="1771" max="1771" width="21.7109375" style="5" customWidth="1"/>
    <col min="1772" max="1772" width="12.7109375" style="5" customWidth="1"/>
    <col min="1773" max="1773" width="13.28515625" style="5" customWidth="1"/>
    <col min="1774" max="1774" width="12.85546875" style="5" customWidth="1"/>
    <col min="1775" max="1775" width="13.28515625" style="5" customWidth="1"/>
    <col min="1776" max="1776" width="15.140625" style="5" customWidth="1"/>
    <col min="1777" max="1777" width="14.7109375" style="5" customWidth="1"/>
    <col min="1778" max="1779" width="15.7109375" style="5" customWidth="1"/>
    <col min="1780" max="1795" width="14.28515625" style="5" customWidth="1"/>
    <col min="1796" max="2023" width="7.28515625" style="5"/>
    <col min="2024" max="2024" width="11.28515625" style="5" customWidth="1"/>
    <col min="2025" max="2025" width="58.42578125" style="5" customWidth="1"/>
    <col min="2026" max="2026" width="17.28515625" style="5" customWidth="1"/>
    <col min="2027" max="2027" width="21.7109375" style="5" customWidth="1"/>
    <col min="2028" max="2028" width="12.7109375" style="5" customWidth="1"/>
    <col min="2029" max="2029" width="13.28515625" style="5" customWidth="1"/>
    <col min="2030" max="2030" width="12.85546875" style="5" customWidth="1"/>
    <col min="2031" max="2031" width="13.28515625" style="5" customWidth="1"/>
    <col min="2032" max="2032" width="15.140625" style="5" customWidth="1"/>
    <col min="2033" max="2033" width="14.7109375" style="5" customWidth="1"/>
    <col min="2034" max="2035" width="15.7109375" style="5" customWidth="1"/>
    <col min="2036" max="2051" width="14.28515625" style="5" customWidth="1"/>
    <col min="2052" max="2279" width="7.28515625" style="5"/>
    <col min="2280" max="2280" width="11.28515625" style="5" customWidth="1"/>
    <col min="2281" max="2281" width="58.42578125" style="5" customWidth="1"/>
    <col min="2282" max="2282" width="17.28515625" style="5" customWidth="1"/>
    <col min="2283" max="2283" width="21.7109375" style="5" customWidth="1"/>
    <col min="2284" max="2284" width="12.7109375" style="5" customWidth="1"/>
    <col min="2285" max="2285" width="13.28515625" style="5" customWidth="1"/>
    <col min="2286" max="2286" width="12.85546875" style="5" customWidth="1"/>
    <col min="2287" max="2287" width="13.28515625" style="5" customWidth="1"/>
    <col min="2288" max="2288" width="15.140625" style="5" customWidth="1"/>
    <col min="2289" max="2289" width="14.7109375" style="5" customWidth="1"/>
    <col min="2290" max="2291" width="15.7109375" style="5" customWidth="1"/>
    <col min="2292" max="2307" width="14.28515625" style="5" customWidth="1"/>
    <col min="2308" max="2535" width="7.28515625" style="5"/>
    <col min="2536" max="2536" width="11.28515625" style="5" customWidth="1"/>
    <col min="2537" max="2537" width="58.42578125" style="5" customWidth="1"/>
    <col min="2538" max="2538" width="17.28515625" style="5" customWidth="1"/>
    <col min="2539" max="2539" width="21.7109375" style="5" customWidth="1"/>
    <col min="2540" max="2540" width="12.7109375" style="5" customWidth="1"/>
    <col min="2541" max="2541" width="13.28515625" style="5" customWidth="1"/>
    <col min="2542" max="2542" width="12.85546875" style="5" customWidth="1"/>
    <col min="2543" max="2543" width="13.28515625" style="5" customWidth="1"/>
    <col min="2544" max="2544" width="15.140625" style="5" customWidth="1"/>
    <col min="2545" max="2545" width="14.7109375" style="5" customWidth="1"/>
    <col min="2546" max="2547" width="15.7109375" style="5" customWidth="1"/>
    <col min="2548" max="2563" width="14.28515625" style="5" customWidth="1"/>
    <col min="2564" max="2791" width="7.28515625" style="5"/>
    <col min="2792" max="2792" width="11.28515625" style="5" customWidth="1"/>
    <col min="2793" max="2793" width="58.42578125" style="5" customWidth="1"/>
    <col min="2794" max="2794" width="17.28515625" style="5" customWidth="1"/>
    <col min="2795" max="2795" width="21.7109375" style="5" customWidth="1"/>
    <col min="2796" max="2796" width="12.7109375" style="5" customWidth="1"/>
    <col min="2797" max="2797" width="13.28515625" style="5" customWidth="1"/>
    <col min="2798" max="2798" width="12.85546875" style="5" customWidth="1"/>
    <col min="2799" max="2799" width="13.28515625" style="5" customWidth="1"/>
    <col min="2800" max="2800" width="15.140625" style="5" customWidth="1"/>
    <col min="2801" max="2801" width="14.7109375" style="5" customWidth="1"/>
    <col min="2802" max="2803" width="15.7109375" style="5" customWidth="1"/>
    <col min="2804" max="2819" width="14.28515625" style="5" customWidth="1"/>
    <col min="2820" max="3047" width="7.28515625" style="5"/>
    <col min="3048" max="3048" width="11.28515625" style="5" customWidth="1"/>
    <col min="3049" max="3049" width="58.42578125" style="5" customWidth="1"/>
    <col min="3050" max="3050" width="17.28515625" style="5" customWidth="1"/>
    <col min="3051" max="3051" width="21.7109375" style="5" customWidth="1"/>
    <col min="3052" max="3052" width="12.7109375" style="5" customWidth="1"/>
    <col min="3053" max="3053" width="13.28515625" style="5" customWidth="1"/>
    <col min="3054" max="3054" width="12.85546875" style="5" customWidth="1"/>
    <col min="3055" max="3055" width="13.28515625" style="5" customWidth="1"/>
    <col min="3056" max="3056" width="15.140625" style="5" customWidth="1"/>
    <col min="3057" max="3057" width="14.7109375" style="5" customWidth="1"/>
    <col min="3058" max="3059" width="15.7109375" style="5" customWidth="1"/>
    <col min="3060" max="3075" width="14.28515625" style="5" customWidth="1"/>
    <col min="3076" max="3303" width="7.28515625" style="5"/>
    <col min="3304" max="3304" width="11.28515625" style="5" customWidth="1"/>
    <col min="3305" max="3305" width="58.42578125" style="5" customWidth="1"/>
    <col min="3306" max="3306" width="17.28515625" style="5" customWidth="1"/>
    <col min="3307" max="3307" width="21.7109375" style="5" customWidth="1"/>
    <col min="3308" max="3308" width="12.7109375" style="5" customWidth="1"/>
    <col min="3309" max="3309" width="13.28515625" style="5" customWidth="1"/>
    <col min="3310" max="3310" width="12.85546875" style="5" customWidth="1"/>
    <col min="3311" max="3311" width="13.28515625" style="5" customWidth="1"/>
    <col min="3312" max="3312" width="15.140625" style="5" customWidth="1"/>
    <col min="3313" max="3313" width="14.7109375" style="5" customWidth="1"/>
    <col min="3314" max="3315" width="15.7109375" style="5" customWidth="1"/>
    <col min="3316" max="3331" width="14.28515625" style="5" customWidth="1"/>
    <col min="3332" max="3559" width="7.28515625" style="5"/>
    <col min="3560" max="3560" width="11.28515625" style="5" customWidth="1"/>
    <col min="3561" max="3561" width="58.42578125" style="5" customWidth="1"/>
    <col min="3562" max="3562" width="17.28515625" style="5" customWidth="1"/>
    <col min="3563" max="3563" width="21.7109375" style="5" customWidth="1"/>
    <col min="3564" max="3564" width="12.7109375" style="5" customWidth="1"/>
    <col min="3565" max="3565" width="13.28515625" style="5" customWidth="1"/>
    <col min="3566" max="3566" width="12.85546875" style="5" customWidth="1"/>
    <col min="3567" max="3567" width="13.28515625" style="5" customWidth="1"/>
    <col min="3568" max="3568" width="15.140625" style="5" customWidth="1"/>
    <col min="3569" max="3569" width="14.7109375" style="5" customWidth="1"/>
    <col min="3570" max="3571" width="15.7109375" style="5" customWidth="1"/>
    <col min="3572" max="3587" width="14.28515625" style="5" customWidth="1"/>
    <col min="3588" max="3815" width="7.28515625" style="5"/>
    <col min="3816" max="3816" width="11.28515625" style="5" customWidth="1"/>
    <col min="3817" max="3817" width="58.42578125" style="5" customWidth="1"/>
    <col min="3818" max="3818" width="17.28515625" style="5" customWidth="1"/>
    <col min="3819" max="3819" width="21.7109375" style="5" customWidth="1"/>
    <col min="3820" max="3820" width="12.7109375" style="5" customWidth="1"/>
    <col min="3821" max="3821" width="13.28515625" style="5" customWidth="1"/>
    <col min="3822" max="3822" width="12.85546875" style="5" customWidth="1"/>
    <col min="3823" max="3823" width="13.28515625" style="5" customWidth="1"/>
    <col min="3824" max="3824" width="15.140625" style="5" customWidth="1"/>
    <col min="3825" max="3825" width="14.7109375" style="5" customWidth="1"/>
    <col min="3826" max="3827" width="15.7109375" style="5" customWidth="1"/>
    <col min="3828" max="3843" width="14.28515625" style="5" customWidth="1"/>
    <col min="3844" max="4071" width="7.28515625" style="5"/>
    <col min="4072" max="4072" width="11.28515625" style="5" customWidth="1"/>
    <col min="4073" max="4073" width="58.42578125" style="5" customWidth="1"/>
    <col min="4074" max="4074" width="17.28515625" style="5" customWidth="1"/>
    <col min="4075" max="4075" width="21.7109375" style="5" customWidth="1"/>
    <col min="4076" max="4076" width="12.7109375" style="5" customWidth="1"/>
    <col min="4077" max="4077" width="13.28515625" style="5" customWidth="1"/>
    <col min="4078" max="4078" width="12.85546875" style="5" customWidth="1"/>
    <col min="4079" max="4079" width="13.28515625" style="5" customWidth="1"/>
    <col min="4080" max="4080" width="15.140625" style="5" customWidth="1"/>
    <col min="4081" max="4081" width="14.7109375" style="5" customWidth="1"/>
    <col min="4082" max="4083" width="15.7109375" style="5" customWidth="1"/>
    <col min="4084" max="4099" width="14.28515625" style="5" customWidth="1"/>
    <col min="4100" max="4327" width="7.28515625" style="5"/>
    <col min="4328" max="4328" width="11.28515625" style="5" customWidth="1"/>
    <col min="4329" max="4329" width="58.42578125" style="5" customWidth="1"/>
    <col min="4330" max="4330" width="17.28515625" style="5" customWidth="1"/>
    <col min="4331" max="4331" width="21.7109375" style="5" customWidth="1"/>
    <col min="4332" max="4332" width="12.7109375" style="5" customWidth="1"/>
    <col min="4333" max="4333" width="13.28515625" style="5" customWidth="1"/>
    <col min="4334" max="4334" width="12.85546875" style="5" customWidth="1"/>
    <col min="4335" max="4335" width="13.28515625" style="5" customWidth="1"/>
    <col min="4336" max="4336" width="15.140625" style="5" customWidth="1"/>
    <col min="4337" max="4337" width="14.7109375" style="5" customWidth="1"/>
    <col min="4338" max="4339" width="15.7109375" style="5" customWidth="1"/>
    <col min="4340" max="4355" width="14.28515625" style="5" customWidth="1"/>
    <col min="4356" max="4583" width="7.28515625" style="5"/>
    <col min="4584" max="4584" width="11.28515625" style="5" customWidth="1"/>
    <col min="4585" max="4585" width="58.42578125" style="5" customWidth="1"/>
    <col min="4586" max="4586" width="17.28515625" style="5" customWidth="1"/>
    <col min="4587" max="4587" width="21.7109375" style="5" customWidth="1"/>
    <col min="4588" max="4588" width="12.7109375" style="5" customWidth="1"/>
    <col min="4589" max="4589" width="13.28515625" style="5" customWidth="1"/>
    <col min="4590" max="4590" width="12.85546875" style="5" customWidth="1"/>
    <col min="4591" max="4591" width="13.28515625" style="5" customWidth="1"/>
    <col min="4592" max="4592" width="15.140625" style="5" customWidth="1"/>
    <col min="4593" max="4593" width="14.7109375" style="5" customWidth="1"/>
    <col min="4594" max="4595" width="15.7109375" style="5" customWidth="1"/>
    <col min="4596" max="4611" width="14.28515625" style="5" customWidth="1"/>
    <col min="4612" max="4839" width="7.28515625" style="5"/>
    <col min="4840" max="4840" width="11.28515625" style="5" customWidth="1"/>
    <col min="4841" max="4841" width="58.42578125" style="5" customWidth="1"/>
    <col min="4842" max="4842" width="17.28515625" style="5" customWidth="1"/>
    <col min="4843" max="4843" width="21.7109375" style="5" customWidth="1"/>
    <col min="4844" max="4844" width="12.7109375" style="5" customWidth="1"/>
    <col min="4845" max="4845" width="13.28515625" style="5" customWidth="1"/>
    <col min="4846" max="4846" width="12.85546875" style="5" customWidth="1"/>
    <col min="4847" max="4847" width="13.28515625" style="5" customWidth="1"/>
    <col min="4848" max="4848" width="15.140625" style="5" customWidth="1"/>
    <col min="4849" max="4849" width="14.7109375" style="5" customWidth="1"/>
    <col min="4850" max="4851" width="15.7109375" style="5" customWidth="1"/>
    <col min="4852" max="4867" width="14.28515625" style="5" customWidth="1"/>
    <col min="4868" max="5095" width="7.28515625" style="5"/>
    <col min="5096" max="5096" width="11.28515625" style="5" customWidth="1"/>
    <col min="5097" max="5097" width="58.42578125" style="5" customWidth="1"/>
    <col min="5098" max="5098" width="17.28515625" style="5" customWidth="1"/>
    <col min="5099" max="5099" width="21.7109375" style="5" customWidth="1"/>
    <col min="5100" max="5100" width="12.7109375" style="5" customWidth="1"/>
    <col min="5101" max="5101" width="13.28515625" style="5" customWidth="1"/>
    <col min="5102" max="5102" width="12.85546875" style="5" customWidth="1"/>
    <col min="5103" max="5103" width="13.28515625" style="5" customWidth="1"/>
    <col min="5104" max="5104" width="15.140625" style="5" customWidth="1"/>
    <col min="5105" max="5105" width="14.7109375" style="5" customWidth="1"/>
    <col min="5106" max="5107" width="15.7109375" style="5" customWidth="1"/>
    <col min="5108" max="5123" width="14.28515625" style="5" customWidth="1"/>
    <col min="5124" max="5351" width="7.28515625" style="5"/>
    <col min="5352" max="5352" width="11.28515625" style="5" customWidth="1"/>
    <col min="5353" max="5353" width="58.42578125" style="5" customWidth="1"/>
    <col min="5354" max="5354" width="17.28515625" style="5" customWidth="1"/>
    <col min="5355" max="5355" width="21.7109375" style="5" customWidth="1"/>
    <col min="5356" max="5356" width="12.7109375" style="5" customWidth="1"/>
    <col min="5357" max="5357" width="13.28515625" style="5" customWidth="1"/>
    <col min="5358" max="5358" width="12.85546875" style="5" customWidth="1"/>
    <col min="5359" max="5359" width="13.28515625" style="5" customWidth="1"/>
    <col min="5360" max="5360" width="15.140625" style="5" customWidth="1"/>
    <col min="5361" max="5361" width="14.7109375" style="5" customWidth="1"/>
    <col min="5362" max="5363" width="15.7109375" style="5" customWidth="1"/>
    <col min="5364" max="5379" width="14.28515625" style="5" customWidth="1"/>
    <col min="5380" max="5607" width="7.28515625" style="5"/>
    <col min="5608" max="5608" width="11.28515625" style="5" customWidth="1"/>
    <col min="5609" max="5609" width="58.42578125" style="5" customWidth="1"/>
    <col min="5610" max="5610" width="17.28515625" style="5" customWidth="1"/>
    <col min="5611" max="5611" width="21.7109375" style="5" customWidth="1"/>
    <col min="5612" max="5612" width="12.7109375" style="5" customWidth="1"/>
    <col min="5613" max="5613" width="13.28515625" style="5" customWidth="1"/>
    <col min="5614" max="5614" width="12.85546875" style="5" customWidth="1"/>
    <col min="5615" max="5615" width="13.28515625" style="5" customWidth="1"/>
    <col min="5616" max="5616" width="15.140625" style="5" customWidth="1"/>
    <col min="5617" max="5617" width="14.7109375" style="5" customWidth="1"/>
    <col min="5618" max="5619" width="15.7109375" style="5" customWidth="1"/>
    <col min="5620" max="5635" width="14.28515625" style="5" customWidth="1"/>
    <col min="5636" max="5863" width="7.28515625" style="5"/>
    <col min="5864" max="5864" width="11.28515625" style="5" customWidth="1"/>
    <col min="5865" max="5865" width="58.42578125" style="5" customWidth="1"/>
    <col min="5866" max="5866" width="17.28515625" style="5" customWidth="1"/>
    <col min="5867" max="5867" width="21.7109375" style="5" customWidth="1"/>
    <col min="5868" max="5868" width="12.7109375" style="5" customWidth="1"/>
    <col min="5869" max="5869" width="13.28515625" style="5" customWidth="1"/>
    <col min="5870" max="5870" width="12.85546875" style="5" customWidth="1"/>
    <col min="5871" max="5871" width="13.28515625" style="5" customWidth="1"/>
    <col min="5872" max="5872" width="15.140625" style="5" customWidth="1"/>
    <col min="5873" max="5873" width="14.7109375" style="5" customWidth="1"/>
    <col min="5874" max="5875" width="15.7109375" style="5" customWidth="1"/>
    <col min="5876" max="5891" width="14.28515625" style="5" customWidth="1"/>
    <col min="5892" max="6119" width="7.28515625" style="5"/>
    <col min="6120" max="6120" width="11.28515625" style="5" customWidth="1"/>
    <col min="6121" max="6121" width="58.42578125" style="5" customWidth="1"/>
    <col min="6122" max="6122" width="17.28515625" style="5" customWidth="1"/>
    <col min="6123" max="6123" width="21.7109375" style="5" customWidth="1"/>
    <col min="6124" max="6124" width="12.7109375" style="5" customWidth="1"/>
    <col min="6125" max="6125" width="13.28515625" style="5" customWidth="1"/>
    <col min="6126" max="6126" width="12.85546875" style="5" customWidth="1"/>
    <col min="6127" max="6127" width="13.28515625" style="5" customWidth="1"/>
    <col min="6128" max="6128" width="15.140625" style="5" customWidth="1"/>
    <col min="6129" max="6129" width="14.7109375" style="5" customWidth="1"/>
    <col min="6130" max="6131" width="15.7109375" style="5" customWidth="1"/>
    <col min="6132" max="6147" width="14.28515625" style="5" customWidth="1"/>
    <col min="6148" max="6375" width="7.28515625" style="5"/>
    <col min="6376" max="6376" width="11.28515625" style="5" customWidth="1"/>
    <col min="6377" max="6377" width="58.42578125" style="5" customWidth="1"/>
    <col min="6378" max="6378" width="17.28515625" style="5" customWidth="1"/>
    <col min="6379" max="6379" width="21.7109375" style="5" customWidth="1"/>
    <col min="6380" max="6380" width="12.7109375" style="5" customWidth="1"/>
    <col min="6381" max="6381" width="13.28515625" style="5" customWidth="1"/>
    <col min="6382" max="6382" width="12.85546875" style="5" customWidth="1"/>
    <col min="6383" max="6383" width="13.28515625" style="5" customWidth="1"/>
    <col min="6384" max="6384" width="15.140625" style="5" customWidth="1"/>
    <col min="6385" max="6385" width="14.7109375" style="5" customWidth="1"/>
    <col min="6386" max="6387" width="15.7109375" style="5" customWidth="1"/>
    <col min="6388" max="6403" width="14.28515625" style="5" customWidth="1"/>
    <col min="6404" max="6631" width="7.28515625" style="5"/>
    <col min="6632" max="6632" width="11.28515625" style="5" customWidth="1"/>
    <col min="6633" max="6633" width="58.42578125" style="5" customWidth="1"/>
    <col min="6634" max="6634" width="17.28515625" style="5" customWidth="1"/>
    <col min="6635" max="6635" width="21.7109375" style="5" customWidth="1"/>
    <col min="6636" max="6636" width="12.7109375" style="5" customWidth="1"/>
    <col min="6637" max="6637" width="13.28515625" style="5" customWidth="1"/>
    <col min="6638" max="6638" width="12.85546875" style="5" customWidth="1"/>
    <col min="6639" max="6639" width="13.28515625" style="5" customWidth="1"/>
    <col min="6640" max="6640" width="15.140625" style="5" customWidth="1"/>
    <col min="6641" max="6641" width="14.7109375" style="5" customWidth="1"/>
    <col min="6642" max="6643" width="15.7109375" style="5" customWidth="1"/>
    <col min="6644" max="6659" width="14.28515625" style="5" customWidth="1"/>
    <col min="6660" max="6887" width="7.28515625" style="5"/>
    <col min="6888" max="6888" width="11.28515625" style="5" customWidth="1"/>
    <col min="6889" max="6889" width="58.42578125" style="5" customWidth="1"/>
    <col min="6890" max="6890" width="17.28515625" style="5" customWidth="1"/>
    <col min="6891" max="6891" width="21.7109375" style="5" customWidth="1"/>
    <col min="6892" max="6892" width="12.7109375" style="5" customWidth="1"/>
    <col min="6893" max="6893" width="13.28515625" style="5" customWidth="1"/>
    <col min="6894" max="6894" width="12.85546875" style="5" customWidth="1"/>
    <col min="6895" max="6895" width="13.28515625" style="5" customWidth="1"/>
    <col min="6896" max="6896" width="15.140625" style="5" customWidth="1"/>
    <col min="6897" max="6897" width="14.7109375" style="5" customWidth="1"/>
    <col min="6898" max="6899" width="15.7109375" style="5" customWidth="1"/>
    <col min="6900" max="6915" width="14.28515625" style="5" customWidth="1"/>
    <col min="6916" max="7143" width="7.28515625" style="5"/>
    <col min="7144" max="7144" width="11.28515625" style="5" customWidth="1"/>
    <col min="7145" max="7145" width="58.42578125" style="5" customWidth="1"/>
    <col min="7146" max="7146" width="17.28515625" style="5" customWidth="1"/>
    <col min="7147" max="7147" width="21.7109375" style="5" customWidth="1"/>
    <col min="7148" max="7148" width="12.7109375" style="5" customWidth="1"/>
    <col min="7149" max="7149" width="13.28515625" style="5" customWidth="1"/>
    <col min="7150" max="7150" width="12.85546875" style="5" customWidth="1"/>
    <col min="7151" max="7151" width="13.28515625" style="5" customWidth="1"/>
    <col min="7152" max="7152" width="15.140625" style="5" customWidth="1"/>
    <col min="7153" max="7153" width="14.7109375" style="5" customWidth="1"/>
    <col min="7154" max="7155" width="15.7109375" style="5" customWidth="1"/>
    <col min="7156" max="7171" width="14.28515625" style="5" customWidth="1"/>
    <col min="7172" max="7399" width="7.28515625" style="5"/>
    <col min="7400" max="7400" width="11.28515625" style="5" customWidth="1"/>
    <col min="7401" max="7401" width="58.42578125" style="5" customWidth="1"/>
    <col min="7402" max="7402" width="17.28515625" style="5" customWidth="1"/>
    <col min="7403" max="7403" width="21.7109375" style="5" customWidth="1"/>
    <col min="7404" max="7404" width="12.7109375" style="5" customWidth="1"/>
    <col min="7405" max="7405" width="13.28515625" style="5" customWidth="1"/>
    <col min="7406" max="7406" width="12.85546875" style="5" customWidth="1"/>
    <col min="7407" max="7407" width="13.28515625" style="5" customWidth="1"/>
    <col min="7408" max="7408" width="15.140625" style="5" customWidth="1"/>
    <col min="7409" max="7409" width="14.7109375" style="5" customWidth="1"/>
    <col min="7410" max="7411" width="15.7109375" style="5" customWidth="1"/>
    <col min="7412" max="7427" width="14.28515625" style="5" customWidth="1"/>
    <col min="7428" max="7655" width="7.28515625" style="5"/>
    <col min="7656" max="7656" width="11.28515625" style="5" customWidth="1"/>
    <col min="7657" max="7657" width="58.42578125" style="5" customWidth="1"/>
    <col min="7658" max="7658" width="17.28515625" style="5" customWidth="1"/>
    <col min="7659" max="7659" width="21.7109375" style="5" customWidth="1"/>
    <col min="7660" max="7660" width="12.7109375" style="5" customWidth="1"/>
    <col min="7661" max="7661" width="13.28515625" style="5" customWidth="1"/>
    <col min="7662" max="7662" width="12.85546875" style="5" customWidth="1"/>
    <col min="7663" max="7663" width="13.28515625" style="5" customWidth="1"/>
    <col min="7664" max="7664" width="15.140625" style="5" customWidth="1"/>
    <col min="7665" max="7665" width="14.7109375" style="5" customWidth="1"/>
    <col min="7666" max="7667" width="15.7109375" style="5" customWidth="1"/>
    <col min="7668" max="7683" width="14.28515625" style="5" customWidth="1"/>
    <col min="7684" max="7911" width="7.28515625" style="5"/>
    <col min="7912" max="7912" width="11.28515625" style="5" customWidth="1"/>
    <col min="7913" max="7913" width="58.42578125" style="5" customWidth="1"/>
    <col min="7914" max="7914" width="17.28515625" style="5" customWidth="1"/>
    <col min="7915" max="7915" width="21.7109375" style="5" customWidth="1"/>
    <col min="7916" max="7916" width="12.7109375" style="5" customWidth="1"/>
    <col min="7917" max="7917" width="13.28515625" style="5" customWidth="1"/>
    <col min="7918" max="7918" width="12.85546875" style="5" customWidth="1"/>
    <col min="7919" max="7919" width="13.28515625" style="5" customWidth="1"/>
    <col min="7920" max="7920" width="15.140625" style="5" customWidth="1"/>
    <col min="7921" max="7921" width="14.7109375" style="5" customWidth="1"/>
    <col min="7922" max="7923" width="15.7109375" style="5" customWidth="1"/>
    <col min="7924" max="7939" width="14.28515625" style="5" customWidth="1"/>
    <col min="7940" max="8167" width="7.28515625" style="5"/>
    <col min="8168" max="8168" width="11.28515625" style="5" customWidth="1"/>
    <col min="8169" max="8169" width="58.42578125" style="5" customWidth="1"/>
    <col min="8170" max="8170" width="17.28515625" style="5" customWidth="1"/>
    <col min="8171" max="8171" width="21.7109375" style="5" customWidth="1"/>
    <col min="8172" max="8172" width="12.7109375" style="5" customWidth="1"/>
    <col min="8173" max="8173" width="13.28515625" style="5" customWidth="1"/>
    <col min="8174" max="8174" width="12.85546875" style="5" customWidth="1"/>
    <col min="8175" max="8175" width="13.28515625" style="5" customWidth="1"/>
    <col min="8176" max="8176" width="15.140625" style="5" customWidth="1"/>
    <col min="8177" max="8177" width="14.7109375" style="5" customWidth="1"/>
    <col min="8178" max="8179" width="15.7109375" style="5" customWidth="1"/>
    <col min="8180" max="8195" width="14.28515625" style="5" customWidth="1"/>
    <col min="8196" max="8423" width="7.28515625" style="5"/>
    <col min="8424" max="8424" width="11.28515625" style="5" customWidth="1"/>
    <col min="8425" max="8425" width="58.42578125" style="5" customWidth="1"/>
    <col min="8426" max="8426" width="17.28515625" style="5" customWidth="1"/>
    <col min="8427" max="8427" width="21.7109375" style="5" customWidth="1"/>
    <col min="8428" max="8428" width="12.7109375" style="5" customWidth="1"/>
    <col min="8429" max="8429" width="13.28515625" style="5" customWidth="1"/>
    <col min="8430" max="8430" width="12.85546875" style="5" customWidth="1"/>
    <col min="8431" max="8431" width="13.28515625" style="5" customWidth="1"/>
    <col min="8432" max="8432" width="15.140625" style="5" customWidth="1"/>
    <col min="8433" max="8433" width="14.7109375" style="5" customWidth="1"/>
    <col min="8434" max="8435" width="15.7109375" style="5" customWidth="1"/>
    <col min="8436" max="8451" width="14.28515625" style="5" customWidth="1"/>
    <col min="8452" max="8679" width="7.28515625" style="5"/>
    <col min="8680" max="8680" width="11.28515625" style="5" customWidth="1"/>
    <col min="8681" max="8681" width="58.42578125" style="5" customWidth="1"/>
    <col min="8682" max="8682" width="17.28515625" style="5" customWidth="1"/>
    <col min="8683" max="8683" width="21.7109375" style="5" customWidth="1"/>
    <col min="8684" max="8684" width="12.7109375" style="5" customWidth="1"/>
    <col min="8685" max="8685" width="13.28515625" style="5" customWidth="1"/>
    <col min="8686" max="8686" width="12.85546875" style="5" customWidth="1"/>
    <col min="8687" max="8687" width="13.28515625" style="5" customWidth="1"/>
    <col min="8688" max="8688" width="15.140625" style="5" customWidth="1"/>
    <col min="8689" max="8689" width="14.7109375" style="5" customWidth="1"/>
    <col min="8690" max="8691" width="15.7109375" style="5" customWidth="1"/>
    <col min="8692" max="8707" width="14.28515625" style="5" customWidth="1"/>
    <col min="8708" max="8935" width="7.28515625" style="5"/>
    <col min="8936" max="8936" width="11.28515625" style="5" customWidth="1"/>
    <col min="8937" max="8937" width="58.42578125" style="5" customWidth="1"/>
    <col min="8938" max="8938" width="17.28515625" style="5" customWidth="1"/>
    <col min="8939" max="8939" width="21.7109375" style="5" customWidth="1"/>
    <col min="8940" max="8940" width="12.7109375" style="5" customWidth="1"/>
    <col min="8941" max="8941" width="13.28515625" style="5" customWidth="1"/>
    <col min="8942" max="8942" width="12.85546875" style="5" customWidth="1"/>
    <col min="8943" max="8943" width="13.28515625" style="5" customWidth="1"/>
    <col min="8944" max="8944" width="15.140625" style="5" customWidth="1"/>
    <col min="8945" max="8945" width="14.7109375" style="5" customWidth="1"/>
    <col min="8946" max="8947" width="15.7109375" style="5" customWidth="1"/>
    <col min="8948" max="8963" width="14.28515625" style="5" customWidth="1"/>
    <col min="8964" max="9191" width="7.28515625" style="5"/>
    <col min="9192" max="9192" width="11.28515625" style="5" customWidth="1"/>
    <col min="9193" max="9193" width="58.42578125" style="5" customWidth="1"/>
    <col min="9194" max="9194" width="17.28515625" style="5" customWidth="1"/>
    <col min="9195" max="9195" width="21.7109375" style="5" customWidth="1"/>
    <col min="9196" max="9196" width="12.7109375" style="5" customWidth="1"/>
    <col min="9197" max="9197" width="13.28515625" style="5" customWidth="1"/>
    <col min="9198" max="9198" width="12.85546875" style="5" customWidth="1"/>
    <col min="9199" max="9199" width="13.28515625" style="5" customWidth="1"/>
    <col min="9200" max="9200" width="15.140625" style="5" customWidth="1"/>
    <col min="9201" max="9201" width="14.7109375" style="5" customWidth="1"/>
    <col min="9202" max="9203" width="15.7109375" style="5" customWidth="1"/>
    <col min="9204" max="9219" width="14.28515625" style="5" customWidth="1"/>
    <col min="9220" max="9447" width="7.28515625" style="5"/>
    <col min="9448" max="9448" width="11.28515625" style="5" customWidth="1"/>
    <col min="9449" max="9449" width="58.42578125" style="5" customWidth="1"/>
    <col min="9450" max="9450" width="17.28515625" style="5" customWidth="1"/>
    <col min="9451" max="9451" width="21.7109375" style="5" customWidth="1"/>
    <col min="9452" max="9452" width="12.7109375" style="5" customWidth="1"/>
    <col min="9453" max="9453" width="13.28515625" style="5" customWidth="1"/>
    <col min="9454" max="9454" width="12.85546875" style="5" customWidth="1"/>
    <col min="9455" max="9455" width="13.28515625" style="5" customWidth="1"/>
    <col min="9456" max="9456" width="15.140625" style="5" customWidth="1"/>
    <col min="9457" max="9457" width="14.7109375" style="5" customWidth="1"/>
    <col min="9458" max="9459" width="15.7109375" style="5" customWidth="1"/>
    <col min="9460" max="9475" width="14.28515625" style="5" customWidth="1"/>
    <col min="9476" max="9703" width="7.28515625" style="5"/>
    <col min="9704" max="9704" width="11.28515625" style="5" customWidth="1"/>
    <col min="9705" max="9705" width="58.42578125" style="5" customWidth="1"/>
    <col min="9706" max="9706" width="17.28515625" style="5" customWidth="1"/>
    <col min="9707" max="9707" width="21.7109375" style="5" customWidth="1"/>
    <col min="9708" max="9708" width="12.7109375" style="5" customWidth="1"/>
    <col min="9709" max="9709" width="13.28515625" style="5" customWidth="1"/>
    <col min="9710" max="9710" width="12.85546875" style="5" customWidth="1"/>
    <col min="9711" max="9711" width="13.28515625" style="5" customWidth="1"/>
    <col min="9712" max="9712" width="15.140625" style="5" customWidth="1"/>
    <col min="9713" max="9713" width="14.7109375" style="5" customWidth="1"/>
    <col min="9714" max="9715" width="15.7109375" style="5" customWidth="1"/>
    <col min="9716" max="9731" width="14.28515625" style="5" customWidth="1"/>
    <col min="9732" max="9959" width="7.28515625" style="5"/>
    <col min="9960" max="9960" width="11.28515625" style="5" customWidth="1"/>
    <col min="9961" max="9961" width="58.42578125" style="5" customWidth="1"/>
    <col min="9962" max="9962" width="17.28515625" style="5" customWidth="1"/>
    <col min="9963" max="9963" width="21.7109375" style="5" customWidth="1"/>
    <col min="9964" max="9964" width="12.7109375" style="5" customWidth="1"/>
    <col min="9965" max="9965" width="13.28515625" style="5" customWidth="1"/>
    <col min="9966" max="9966" width="12.85546875" style="5" customWidth="1"/>
    <col min="9967" max="9967" width="13.28515625" style="5" customWidth="1"/>
    <col min="9968" max="9968" width="15.140625" style="5" customWidth="1"/>
    <col min="9969" max="9969" width="14.7109375" style="5" customWidth="1"/>
    <col min="9970" max="9971" width="15.7109375" style="5" customWidth="1"/>
    <col min="9972" max="9987" width="14.28515625" style="5" customWidth="1"/>
    <col min="9988" max="10215" width="7.28515625" style="5"/>
    <col min="10216" max="10216" width="11.28515625" style="5" customWidth="1"/>
    <col min="10217" max="10217" width="58.42578125" style="5" customWidth="1"/>
    <col min="10218" max="10218" width="17.28515625" style="5" customWidth="1"/>
    <col min="10219" max="10219" width="21.7109375" style="5" customWidth="1"/>
    <col min="10220" max="10220" width="12.7109375" style="5" customWidth="1"/>
    <col min="10221" max="10221" width="13.28515625" style="5" customWidth="1"/>
    <col min="10222" max="10222" width="12.85546875" style="5" customWidth="1"/>
    <col min="10223" max="10223" width="13.28515625" style="5" customWidth="1"/>
    <col min="10224" max="10224" width="15.140625" style="5" customWidth="1"/>
    <col min="10225" max="10225" width="14.7109375" style="5" customWidth="1"/>
    <col min="10226" max="10227" width="15.7109375" style="5" customWidth="1"/>
    <col min="10228" max="10243" width="14.28515625" style="5" customWidth="1"/>
    <col min="10244" max="10471" width="7.28515625" style="5"/>
    <col min="10472" max="10472" width="11.28515625" style="5" customWidth="1"/>
    <col min="10473" max="10473" width="58.42578125" style="5" customWidth="1"/>
    <col min="10474" max="10474" width="17.28515625" style="5" customWidth="1"/>
    <col min="10475" max="10475" width="21.7109375" style="5" customWidth="1"/>
    <col min="10476" max="10476" width="12.7109375" style="5" customWidth="1"/>
    <col min="10477" max="10477" width="13.28515625" style="5" customWidth="1"/>
    <col min="10478" max="10478" width="12.85546875" style="5" customWidth="1"/>
    <col min="10479" max="10479" width="13.28515625" style="5" customWidth="1"/>
    <col min="10480" max="10480" width="15.140625" style="5" customWidth="1"/>
    <col min="10481" max="10481" width="14.7109375" style="5" customWidth="1"/>
    <col min="10482" max="10483" width="15.7109375" style="5" customWidth="1"/>
    <col min="10484" max="10499" width="14.28515625" style="5" customWidth="1"/>
    <col min="10500" max="10727" width="7.28515625" style="5"/>
    <col min="10728" max="10728" width="11.28515625" style="5" customWidth="1"/>
    <col min="10729" max="10729" width="58.42578125" style="5" customWidth="1"/>
    <col min="10730" max="10730" width="17.28515625" style="5" customWidth="1"/>
    <col min="10731" max="10731" width="21.7109375" style="5" customWidth="1"/>
    <col min="10732" max="10732" width="12.7109375" style="5" customWidth="1"/>
    <col min="10733" max="10733" width="13.28515625" style="5" customWidth="1"/>
    <col min="10734" max="10734" width="12.85546875" style="5" customWidth="1"/>
    <col min="10735" max="10735" width="13.28515625" style="5" customWidth="1"/>
    <col min="10736" max="10736" width="15.140625" style="5" customWidth="1"/>
    <col min="10737" max="10737" width="14.7109375" style="5" customWidth="1"/>
    <col min="10738" max="10739" width="15.7109375" style="5" customWidth="1"/>
    <col min="10740" max="10755" width="14.28515625" style="5" customWidth="1"/>
    <col min="10756" max="10983" width="7.28515625" style="5"/>
    <col min="10984" max="10984" width="11.28515625" style="5" customWidth="1"/>
    <col min="10985" max="10985" width="58.42578125" style="5" customWidth="1"/>
    <col min="10986" max="10986" width="17.28515625" style="5" customWidth="1"/>
    <col min="10987" max="10987" width="21.7109375" style="5" customWidth="1"/>
    <col min="10988" max="10988" width="12.7109375" style="5" customWidth="1"/>
    <col min="10989" max="10989" width="13.28515625" style="5" customWidth="1"/>
    <col min="10990" max="10990" width="12.85546875" style="5" customWidth="1"/>
    <col min="10991" max="10991" width="13.28515625" style="5" customWidth="1"/>
    <col min="10992" max="10992" width="15.140625" style="5" customWidth="1"/>
    <col min="10993" max="10993" width="14.7109375" style="5" customWidth="1"/>
    <col min="10994" max="10995" width="15.7109375" style="5" customWidth="1"/>
    <col min="10996" max="11011" width="14.28515625" style="5" customWidth="1"/>
    <col min="11012" max="11239" width="7.28515625" style="5"/>
    <col min="11240" max="11240" width="11.28515625" style="5" customWidth="1"/>
    <col min="11241" max="11241" width="58.42578125" style="5" customWidth="1"/>
    <col min="11242" max="11242" width="17.28515625" style="5" customWidth="1"/>
    <col min="11243" max="11243" width="21.7109375" style="5" customWidth="1"/>
    <col min="11244" max="11244" width="12.7109375" style="5" customWidth="1"/>
    <col min="11245" max="11245" width="13.28515625" style="5" customWidth="1"/>
    <col min="11246" max="11246" width="12.85546875" style="5" customWidth="1"/>
    <col min="11247" max="11247" width="13.28515625" style="5" customWidth="1"/>
    <col min="11248" max="11248" width="15.140625" style="5" customWidth="1"/>
    <col min="11249" max="11249" width="14.7109375" style="5" customWidth="1"/>
    <col min="11250" max="11251" width="15.7109375" style="5" customWidth="1"/>
    <col min="11252" max="11267" width="14.28515625" style="5" customWidth="1"/>
    <col min="11268" max="11495" width="7.28515625" style="5"/>
    <col min="11496" max="11496" width="11.28515625" style="5" customWidth="1"/>
    <col min="11497" max="11497" width="58.42578125" style="5" customWidth="1"/>
    <col min="11498" max="11498" width="17.28515625" style="5" customWidth="1"/>
    <col min="11499" max="11499" width="21.7109375" style="5" customWidth="1"/>
    <col min="11500" max="11500" width="12.7109375" style="5" customWidth="1"/>
    <col min="11501" max="11501" width="13.28515625" style="5" customWidth="1"/>
    <col min="11502" max="11502" width="12.85546875" style="5" customWidth="1"/>
    <col min="11503" max="11503" width="13.28515625" style="5" customWidth="1"/>
    <col min="11504" max="11504" width="15.140625" style="5" customWidth="1"/>
    <col min="11505" max="11505" width="14.7109375" style="5" customWidth="1"/>
    <col min="11506" max="11507" width="15.7109375" style="5" customWidth="1"/>
    <col min="11508" max="11523" width="14.28515625" style="5" customWidth="1"/>
    <col min="11524" max="11751" width="7.28515625" style="5"/>
    <col min="11752" max="11752" width="11.28515625" style="5" customWidth="1"/>
    <col min="11753" max="11753" width="58.42578125" style="5" customWidth="1"/>
    <col min="11754" max="11754" width="17.28515625" style="5" customWidth="1"/>
    <col min="11755" max="11755" width="21.7109375" style="5" customWidth="1"/>
    <col min="11756" max="11756" width="12.7109375" style="5" customWidth="1"/>
    <col min="11757" max="11757" width="13.28515625" style="5" customWidth="1"/>
    <col min="11758" max="11758" width="12.85546875" style="5" customWidth="1"/>
    <col min="11759" max="11759" width="13.28515625" style="5" customWidth="1"/>
    <col min="11760" max="11760" width="15.140625" style="5" customWidth="1"/>
    <col min="11761" max="11761" width="14.7109375" style="5" customWidth="1"/>
    <col min="11762" max="11763" width="15.7109375" style="5" customWidth="1"/>
    <col min="11764" max="11779" width="14.28515625" style="5" customWidth="1"/>
    <col min="11780" max="12007" width="7.28515625" style="5"/>
    <col min="12008" max="12008" width="11.28515625" style="5" customWidth="1"/>
    <col min="12009" max="12009" width="58.42578125" style="5" customWidth="1"/>
    <col min="12010" max="12010" width="17.28515625" style="5" customWidth="1"/>
    <col min="12011" max="12011" width="21.7109375" style="5" customWidth="1"/>
    <col min="12012" max="12012" width="12.7109375" style="5" customWidth="1"/>
    <col min="12013" max="12013" width="13.28515625" style="5" customWidth="1"/>
    <col min="12014" max="12014" width="12.85546875" style="5" customWidth="1"/>
    <col min="12015" max="12015" width="13.28515625" style="5" customWidth="1"/>
    <col min="12016" max="12016" width="15.140625" style="5" customWidth="1"/>
    <col min="12017" max="12017" width="14.7109375" style="5" customWidth="1"/>
    <col min="12018" max="12019" width="15.7109375" style="5" customWidth="1"/>
    <col min="12020" max="12035" width="14.28515625" style="5" customWidth="1"/>
    <col min="12036" max="12263" width="7.28515625" style="5"/>
    <col min="12264" max="12264" width="11.28515625" style="5" customWidth="1"/>
    <col min="12265" max="12265" width="58.42578125" style="5" customWidth="1"/>
    <col min="12266" max="12266" width="17.28515625" style="5" customWidth="1"/>
    <col min="12267" max="12267" width="21.7109375" style="5" customWidth="1"/>
    <col min="12268" max="12268" width="12.7109375" style="5" customWidth="1"/>
    <col min="12269" max="12269" width="13.28515625" style="5" customWidth="1"/>
    <col min="12270" max="12270" width="12.85546875" style="5" customWidth="1"/>
    <col min="12271" max="12271" width="13.28515625" style="5" customWidth="1"/>
    <col min="12272" max="12272" width="15.140625" style="5" customWidth="1"/>
    <col min="12273" max="12273" width="14.7109375" style="5" customWidth="1"/>
    <col min="12274" max="12275" width="15.7109375" style="5" customWidth="1"/>
    <col min="12276" max="12291" width="14.28515625" style="5" customWidth="1"/>
    <col min="12292" max="12519" width="7.28515625" style="5"/>
    <col min="12520" max="12520" width="11.28515625" style="5" customWidth="1"/>
    <col min="12521" max="12521" width="58.42578125" style="5" customWidth="1"/>
    <col min="12522" max="12522" width="17.28515625" style="5" customWidth="1"/>
    <col min="12523" max="12523" width="21.7109375" style="5" customWidth="1"/>
    <col min="12524" max="12524" width="12.7109375" style="5" customWidth="1"/>
    <col min="12525" max="12525" width="13.28515625" style="5" customWidth="1"/>
    <col min="12526" max="12526" width="12.85546875" style="5" customWidth="1"/>
    <col min="12527" max="12527" width="13.28515625" style="5" customWidth="1"/>
    <col min="12528" max="12528" width="15.140625" style="5" customWidth="1"/>
    <col min="12529" max="12529" width="14.7109375" style="5" customWidth="1"/>
    <col min="12530" max="12531" width="15.7109375" style="5" customWidth="1"/>
    <col min="12532" max="12547" width="14.28515625" style="5" customWidth="1"/>
    <col min="12548" max="12775" width="7.28515625" style="5"/>
    <col min="12776" max="12776" width="11.28515625" style="5" customWidth="1"/>
    <col min="12777" max="12777" width="58.42578125" style="5" customWidth="1"/>
    <col min="12778" max="12778" width="17.28515625" style="5" customWidth="1"/>
    <col min="12779" max="12779" width="21.7109375" style="5" customWidth="1"/>
    <col min="12780" max="12780" width="12.7109375" style="5" customWidth="1"/>
    <col min="12781" max="12781" width="13.28515625" style="5" customWidth="1"/>
    <col min="12782" max="12782" width="12.85546875" style="5" customWidth="1"/>
    <col min="12783" max="12783" width="13.28515625" style="5" customWidth="1"/>
    <col min="12784" max="12784" width="15.140625" style="5" customWidth="1"/>
    <col min="12785" max="12785" width="14.7109375" style="5" customWidth="1"/>
    <col min="12786" max="12787" width="15.7109375" style="5" customWidth="1"/>
    <col min="12788" max="12803" width="14.28515625" style="5" customWidth="1"/>
    <col min="12804" max="13031" width="7.28515625" style="5"/>
    <col min="13032" max="13032" width="11.28515625" style="5" customWidth="1"/>
    <col min="13033" max="13033" width="58.42578125" style="5" customWidth="1"/>
    <col min="13034" max="13034" width="17.28515625" style="5" customWidth="1"/>
    <col min="13035" max="13035" width="21.7109375" style="5" customWidth="1"/>
    <col min="13036" max="13036" width="12.7109375" style="5" customWidth="1"/>
    <col min="13037" max="13037" width="13.28515625" style="5" customWidth="1"/>
    <col min="13038" max="13038" width="12.85546875" style="5" customWidth="1"/>
    <col min="13039" max="13039" width="13.28515625" style="5" customWidth="1"/>
    <col min="13040" max="13040" width="15.140625" style="5" customWidth="1"/>
    <col min="13041" max="13041" width="14.7109375" style="5" customWidth="1"/>
    <col min="13042" max="13043" width="15.7109375" style="5" customWidth="1"/>
    <col min="13044" max="13059" width="14.28515625" style="5" customWidth="1"/>
    <col min="13060" max="13287" width="7.28515625" style="5"/>
    <col min="13288" max="13288" width="11.28515625" style="5" customWidth="1"/>
    <col min="13289" max="13289" width="58.42578125" style="5" customWidth="1"/>
    <col min="13290" max="13290" width="17.28515625" style="5" customWidth="1"/>
    <col min="13291" max="13291" width="21.7109375" style="5" customWidth="1"/>
    <col min="13292" max="13292" width="12.7109375" style="5" customWidth="1"/>
    <col min="13293" max="13293" width="13.28515625" style="5" customWidth="1"/>
    <col min="13294" max="13294" width="12.85546875" style="5" customWidth="1"/>
    <col min="13295" max="13295" width="13.28515625" style="5" customWidth="1"/>
    <col min="13296" max="13296" width="15.140625" style="5" customWidth="1"/>
    <col min="13297" max="13297" width="14.7109375" style="5" customWidth="1"/>
    <col min="13298" max="13299" width="15.7109375" style="5" customWidth="1"/>
    <col min="13300" max="13315" width="14.28515625" style="5" customWidth="1"/>
    <col min="13316" max="13543" width="7.28515625" style="5"/>
    <col min="13544" max="13544" width="11.28515625" style="5" customWidth="1"/>
    <col min="13545" max="13545" width="58.42578125" style="5" customWidth="1"/>
    <col min="13546" max="13546" width="17.28515625" style="5" customWidth="1"/>
    <col min="13547" max="13547" width="21.7109375" style="5" customWidth="1"/>
    <col min="13548" max="13548" width="12.7109375" style="5" customWidth="1"/>
    <col min="13549" max="13549" width="13.28515625" style="5" customWidth="1"/>
    <col min="13550" max="13550" width="12.85546875" style="5" customWidth="1"/>
    <col min="13551" max="13551" width="13.28515625" style="5" customWidth="1"/>
    <col min="13552" max="13552" width="15.140625" style="5" customWidth="1"/>
    <col min="13553" max="13553" width="14.7109375" style="5" customWidth="1"/>
    <col min="13554" max="13555" width="15.7109375" style="5" customWidth="1"/>
    <col min="13556" max="13571" width="14.28515625" style="5" customWidth="1"/>
    <col min="13572" max="13799" width="7.28515625" style="5"/>
    <col min="13800" max="13800" width="11.28515625" style="5" customWidth="1"/>
    <col min="13801" max="13801" width="58.42578125" style="5" customWidth="1"/>
    <col min="13802" max="13802" width="17.28515625" style="5" customWidth="1"/>
    <col min="13803" max="13803" width="21.7109375" style="5" customWidth="1"/>
    <col min="13804" max="13804" width="12.7109375" style="5" customWidth="1"/>
    <col min="13805" max="13805" width="13.28515625" style="5" customWidth="1"/>
    <col min="13806" max="13806" width="12.85546875" style="5" customWidth="1"/>
    <col min="13807" max="13807" width="13.28515625" style="5" customWidth="1"/>
    <col min="13808" max="13808" width="15.140625" style="5" customWidth="1"/>
    <col min="13809" max="13809" width="14.7109375" style="5" customWidth="1"/>
    <col min="13810" max="13811" width="15.7109375" style="5" customWidth="1"/>
    <col min="13812" max="13827" width="14.28515625" style="5" customWidth="1"/>
    <col min="13828" max="14055" width="7.28515625" style="5"/>
    <col min="14056" max="14056" width="11.28515625" style="5" customWidth="1"/>
    <col min="14057" max="14057" width="58.42578125" style="5" customWidth="1"/>
    <col min="14058" max="14058" width="17.28515625" style="5" customWidth="1"/>
    <col min="14059" max="14059" width="21.7109375" style="5" customWidth="1"/>
    <col min="14060" max="14060" width="12.7109375" style="5" customWidth="1"/>
    <col min="14061" max="14061" width="13.28515625" style="5" customWidth="1"/>
    <col min="14062" max="14062" width="12.85546875" style="5" customWidth="1"/>
    <col min="14063" max="14063" width="13.28515625" style="5" customWidth="1"/>
    <col min="14064" max="14064" width="15.140625" style="5" customWidth="1"/>
    <col min="14065" max="14065" width="14.7109375" style="5" customWidth="1"/>
    <col min="14066" max="14067" width="15.7109375" style="5" customWidth="1"/>
    <col min="14068" max="14083" width="14.28515625" style="5" customWidth="1"/>
    <col min="14084" max="14311" width="7.28515625" style="5"/>
    <col min="14312" max="14312" width="11.28515625" style="5" customWidth="1"/>
    <col min="14313" max="14313" width="58.42578125" style="5" customWidth="1"/>
    <col min="14314" max="14314" width="17.28515625" style="5" customWidth="1"/>
    <col min="14315" max="14315" width="21.7109375" style="5" customWidth="1"/>
    <col min="14316" max="14316" width="12.7109375" style="5" customWidth="1"/>
    <col min="14317" max="14317" width="13.28515625" style="5" customWidth="1"/>
    <col min="14318" max="14318" width="12.85546875" style="5" customWidth="1"/>
    <col min="14319" max="14319" width="13.28515625" style="5" customWidth="1"/>
    <col min="14320" max="14320" width="15.140625" style="5" customWidth="1"/>
    <col min="14321" max="14321" width="14.7109375" style="5" customWidth="1"/>
    <col min="14322" max="14323" width="15.7109375" style="5" customWidth="1"/>
    <col min="14324" max="14339" width="14.28515625" style="5" customWidth="1"/>
    <col min="14340" max="14567" width="7.28515625" style="5"/>
    <col min="14568" max="14568" width="11.28515625" style="5" customWidth="1"/>
    <col min="14569" max="14569" width="58.42578125" style="5" customWidth="1"/>
    <col min="14570" max="14570" width="17.28515625" style="5" customWidth="1"/>
    <col min="14571" max="14571" width="21.7109375" style="5" customWidth="1"/>
    <col min="14572" max="14572" width="12.7109375" style="5" customWidth="1"/>
    <col min="14573" max="14573" width="13.28515625" style="5" customWidth="1"/>
    <col min="14574" max="14574" width="12.85546875" style="5" customWidth="1"/>
    <col min="14575" max="14575" width="13.28515625" style="5" customWidth="1"/>
    <col min="14576" max="14576" width="15.140625" style="5" customWidth="1"/>
    <col min="14577" max="14577" width="14.7109375" style="5" customWidth="1"/>
    <col min="14578" max="14579" width="15.7109375" style="5" customWidth="1"/>
    <col min="14580" max="14595" width="14.28515625" style="5" customWidth="1"/>
    <col min="14596" max="14823" width="7.28515625" style="5"/>
    <col min="14824" max="14824" width="11.28515625" style="5" customWidth="1"/>
    <col min="14825" max="14825" width="58.42578125" style="5" customWidth="1"/>
    <col min="14826" max="14826" width="17.28515625" style="5" customWidth="1"/>
    <col min="14827" max="14827" width="21.7109375" style="5" customWidth="1"/>
    <col min="14828" max="14828" width="12.7109375" style="5" customWidth="1"/>
    <col min="14829" max="14829" width="13.28515625" style="5" customWidth="1"/>
    <col min="14830" max="14830" width="12.85546875" style="5" customWidth="1"/>
    <col min="14831" max="14831" width="13.28515625" style="5" customWidth="1"/>
    <col min="14832" max="14832" width="15.140625" style="5" customWidth="1"/>
    <col min="14833" max="14833" width="14.7109375" style="5" customWidth="1"/>
    <col min="14834" max="14835" width="15.7109375" style="5" customWidth="1"/>
    <col min="14836" max="14851" width="14.28515625" style="5" customWidth="1"/>
    <col min="14852" max="15079" width="7.28515625" style="5"/>
    <col min="15080" max="15080" width="11.28515625" style="5" customWidth="1"/>
    <col min="15081" max="15081" width="58.42578125" style="5" customWidth="1"/>
    <col min="15082" max="15082" width="17.28515625" style="5" customWidth="1"/>
    <col min="15083" max="15083" width="21.7109375" style="5" customWidth="1"/>
    <col min="15084" max="15084" width="12.7109375" style="5" customWidth="1"/>
    <col min="15085" max="15085" width="13.28515625" style="5" customWidth="1"/>
    <col min="15086" max="15086" width="12.85546875" style="5" customWidth="1"/>
    <col min="15087" max="15087" width="13.28515625" style="5" customWidth="1"/>
    <col min="15088" max="15088" width="15.140625" style="5" customWidth="1"/>
    <col min="15089" max="15089" width="14.7109375" style="5" customWidth="1"/>
    <col min="15090" max="15091" width="15.7109375" style="5" customWidth="1"/>
    <col min="15092" max="15107" width="14.28515625" style="5" customWidth="1"/>
    <col min="15108" max="15335" width="7.28515625" style="5"/>
    <col min="15336" max="15336" width="11.28515625" style="5" customWidth="1"/>
    <col min="15337" max="15337" width="58.42578125" style="5" customWidth="1"/>
    <col min="15338" max="15338" width="17.28515625" style="5" customWidth="1"/>
    <col min="15339" max="15339" width="21.7109375" style="5" customWidth="1"/>
    <col min="15340" max="15340" width="12.7109375" style="5" customWidth="1"/>
    <col min="15341" max="15341" width="13.28515625" style="5" customWidth="1"/>
    <col min="15342" max="15342" width="12.85546875" style="5" customWidth="1"/>
    <col min="15343" max="15343" width="13.28515625" style="5" customWidth="1"/>
    <col min="15344" max="15344" width="15.140625" style="5" customWidth="1"/>
    <col min="15345" max="15345" width="14.7109375" style="5" customWidth="1"/>
    <col min="15346" max="15347" width="15.7109375" style="5" customWidth="1"/>
    <col min="15348" max="15363" width="14.28515625" style="5" customWidth="1"/>
    <col min="15364" max="15591" width="7.28515625" style="5"/>
    <col min="15592" max="15592" width="11.28515625" style="5" customWidth="1"/>
    <col min="15593" max="15593" width="58.42578125" style="5" customWidth="1"/>
    <col min="15594" max="15594" width="17.28515625" style="5" customWidth="1"/>
    <col min="15595" max="15595" width="21.7109375" style="5" customWidth="1"/>
    <col min="15596" max="15596" width="12.7109375" style="5" customWidth="1"/>
    <col min="15597" max="15597" width="13.28515625" style="5" customWidth="1"/>
    <col min="15598" max="15598" width="12.85546875" style="5" customWidth="1"/>
    <col min="15599" max="15599" width="13.28515625" style="5" customWidth="1"/>
    <col min="15600" max="15600" width="15.140625" style="5" customWidth="1"/>
    <col min="15601" max="15601" width="14.7109375" style="5" customWidth="1"/>
    <col min="15602" max="15603" width="15.7109375" style="5" customWidth="1"/>
    <col min="15604" max="15619" width="14.28515625" style="5" customWidth="1"/>
    <col min="15620" max="15847" width="7.28515625" style="5"/>
    <col min="15848" max="15848" width="11.28515625" style="5" customWidth="1"/>
    <col min="15849" max="15849" width="58.42578125" style="5" customWidth="1"/>
    <col min="15850" max="15850" width="17.28515625" style="5" customWidth="1"/>
    <col min="15851" max="15851" width="21.7109375" style="5" customWidth="1"/>
    <col min="15852" max="15852" width="12.7109375" style="5" customWidth="1"/>
    <col min="15853" max="15853" width="13.28515625" style="5" customWidth="1"/>
    <col min="15854" max="15854" width="12.85546875" style="5" customWidth="1"/>
    <col min="15855" max="15855" width="13.28515625" style="5" customWidth="1"/>
    <col min="15856" max="15856" width="15.140625" style="5" customWidth="1"/>
    <col min="15857" max="15857" width="14.7109375" style="5" customWidth="1"/>
    <col min="15858" max="15859" width="15.7109375" style="5" customWidth="1"/>
    <col min="15860" max="15875" width="14.28515625" style="5" customWidth="1"/>
    <col min="15876" max="16103" width="7.28515625" style="5"/>
    <col min="16104" max="16104" width="11.28515625" style="5" customWidth="1"/>
    <col min="16105" max="16105" width="58.42578125" style="5" customWidth="1"/>
    <col min="16106" max="16106" width="17.28515625" style="5" customWidth="1"/>
    <col min="16107" max="16107" width="21.7109375" style="5" customWidth="1"/>
    <col min="16108" max="16108" width="12.7109375" style="5" customWidth="1"/>
    <col min="16109" max="16109" width="13.28515625" style="5" customWidth="1"/>
    <col min="16110" max="16110" width="12.85546875" style="5" customWidth="1"/>
    <col min="16111" max="16111" width="13.28515625" style="5" customWidth="1"/>
    <col min="16112" max="16112" width="15.140625" style="5" customWidth="1"/>
    <col min="16113" max="16113" width="14.7109375" style="5" customWidth="1"/>
    <col min="16114" max="16115" width="15.7109375" style="5" customWidth="1"/>
    <col min="16116" max="16131" width="14.28515625" style="5" customWidth="1"/>
    <col min="16132" max="16384" width="7.28515625" style="5"/>
  </cols>
  <sheetData>
    <row r="1" spans="1:11" x14ac:dyDescent="0.4">
      <c r="A1" s="1" t="s">
        <v>0</v>
      </c>
    </row>
    <row r="2" spans="1:11" s="10" customFormat="1" ht="15.75" customHeight="1" x14ac:dyDescent="0.4">
      <c r="A2" s="6"/>
      <c r="B2" s="7"/>
      <c r="C2" s="8"/>
      <c r="D2" s="9"/>
      <c r="E2" s="9"/>
      <c r="F2" s="9"/>
      <c r="G2" s="9"/>
    </row>
    <row r="3" spans="1:11" s="10" customFormat="1" x14ac:dyDescent="0.4">
      <c r="A3" s="11" t="s">
        <v>1</v>
      </c>
      <c r="B3" s="7"/>
      <c r="C3" s="8"/>
      <c r="D3" s="9"/>
      <c r="E3" s="9"/>
      <c r="F3" s="9"/>
      <c r="G3" s="9"/>
    </row>
    <row r="4" spans="1:11" s="10" customFormat="1" x14ac:dyDescent="0.4">
      <c r="A4" s="8"/>
      <c r="B4" s="7"/>
      <c r="C4" s="8"/>
      <c r="D4" s="9"/>
      <c r="E4" s="9"/>
      <c r="F4" s="9"/>
      <c r="G4" s="9"/>
    </row>
    <row r="5" spans="1:11" s="10" customFormat="1" x14ac:dyDescent="0.4">
      <c r="A5" s="11" t="s">
        <v>83</v>
      </c>
      <c r="B5" s="7"/>
      <c r="C5" s="8"/>
      <c r="D5" s="9"/>
      <c r="E5" s="9"/>
      <c r="F5" s="9"/>
      <c r="G5" s="9"/>
      <c r="H5" s="9"/>
      <c r="I5" s="9"/>
      <c r="J5" s="9"/>
      <c r="K5" s="9"/>
    </row>
    <row r="6" spans="1:11" s="10" customFormat="1" ht="14.25" customHeight="1" thickBot="1" x14ac:dyDescent="0.45">
      <c r="A6" s="8"/>
      <c r="B6" s="7"/>
      <c r="C6" s="8"/>
      <c r="D6" s="9"/>
      <c r="E6" s="9"/>
      <c r="F6" s="9"/>
      <c r="G6" s="9"/>
    </row>
    <row r="7" spans="1:11" s="10" customFormat="1" ht="42" customHeight="1" thickBot="1" x14ac:dyDescent="0.45">
      <c r="A7" s="144" t="s">
        <v>3</v>
      </c>
      <c r="B7" s="146" t="s">
        <v>4</v>
      </c>
      <c r="C7" s="51" t="s">
        <v>5</v>
      </c>
      <c r="D7" s="48" t="s">
        <v>6</v>
      </c>
      <c r="E7" s="48" t="s">
        <v>7</v>
      </c>
      <c r="F7" s="48" t="s">
        <v>8</v>
      </c>
      <c r="G7" s="48" t="s">
        <v>84</v>
      </c>
    </row>
    <row r="8" spans="1:11" s="10" customFormat="1" ht="93.75" customHeight="1" thickBot="1" x14ac:dyDescent="0.45">
      <c r="A8" s="145"/>
      <c r="B8" s="147"/>
      <c r="C8" s="14" t="s">
        <v>115</v>
      </c>
      <c r="D8" s="15" t="s">
        <v>115</v>
      </c>
      <c r="E8" s="15" t="s">
        <v>115</v>
      </c>
      <c r="F8" s="15" t="s">
        <v>115</v>
      </c>
      <c r="G8" s="15" t="s">
        <v>115</v>
      </c>
    </row>
    <row r="9" spans="1:11" s="10" customFormat="1" ht="60.75" customHeight="1" thickBot="1" x14ac:dyDescent="0.45">
      <c r="A9" s="16">
        <v>405</v>
      </c>
      <c r="B9" s="17" t="s">
        <v>11</v>
      </c>
      <c r="C9" s="18">
        <v>50</v>
      </c>
      <c r="D9" s="19">
        <v>0.7</v>
      </c>
      <c r="E9" s="19">
        <v>2.5499999999999998</v>
      </c>
      <c r="F9" s="19">
        <v>4.8</v>
      </c>
      <c r="G9" s="19">
        <v>46</v>
      </c>
    </row>
    <row r="10" spans="1:11" s="10" customFormat="1" ht="60.75" customHeight="1" thickBot="1" x14ac:dyDescent="0.45">
      <c r="A10" s="16">
        <v>433</v>
      </c>
      <c r="B10" s="20" t="s">
        <v>38</v>
      </c>
      <c r="C10" s="18" t="s">
        <v>72</v>
      </c>
      <c r="D10" s="19">
        <v>12.24</v>
      </c>
      <c r="E10" s="19">
        <v>4.7200000000000006</v>
      </c>
      <c r="F10" s="19">
        <v>3.12</v>
      </c>
      <c r="G10" s="19">
        <v>105.60000000000001</v>
      </c>
    </row>
    <row r="11" spans="1:11" s="10" customFormat="1" ht="60.75" customHeight="1" thickBot="1" x14ac:dyDescent="0.45">
      <c r="A11" s="16">
        <v>516</v>
      </c>
      <c r="B11" s="20" t="s">
        <v>14</v>
      </c>
      <c r="C11" s="30">
        <v>150</v>
      </c>
      <c r="D11" s="34">
        <v>5.2500000000000009</v>
      </c>
      <c r="E11" s="34">
        <v>6.15</v>
      </c>
      <c r="F11" s="34">
        <v>35.25</v>
      </c>
      <c r="G11" s="34">
        <v>220.5</v>
      </c>
    </row>
    <row r="12" spans="1:11" s="10" customFormat="1" ht="60.75" customHeight="1" thickBot="1" x14ac:dyDescent="0.45">
      <c r="A12" s="16">
        <v>701</v>
      </c>
      <c r="B12" s="20" t="s">
        <v>15</v>
      </c>
      <c r="C12" s="18">
        <v>200</v>
      </c>
      <c r="D12" s="19">
        <v>0.1</v>
      </c>
      <c r="E12" s="19">
        <v>0</v>
      </c>
      <c r="F12" s="19">
        <v>26.4</v>
      </c>
      <c r="G12" s="19">
        <v>102</v>
      </c>
    </row>
    <row r="13" spans="1:11" s="10" customFormat="1" ht="60.75" customHeight="1" thickBot="1" x14ac:dyDescent="0.45">
      <c r="A13" s="16"/>
      <c r="B13" s="20" t="s">
        <v>52</v>
      </c>
      <c r="C13" s="18">
        <v>20</v>
      </c>
      <c r="D13" s="19">
        <v>1.1199999999999999</v>
      </c>
      <c r="E13" s="19">
        <v>1</v>
      </c>
      <c r="F13" s="19">
        <v>15.26</v>
      </c>
      <c r="G13" s="21">
        <v>72.399999999999991</v>
      </c>
    </row>
    <row r="14" spans="1:11" s="10" customFormat="1" ht="60.75" customHeight="1" thickBot="1" x14ac:dyDescent="0.45">
      <c r="A14" s="16"/>
      <c r="B14" s="20" t="s">
        <v>16</v>
      </c>
      <c r="C14" s="18">
        <v>36</v>
      </c>
      <c r="D14" s="19">
        <v>2.6999999999999997</v>
      </c>
      <c r="E14" s="19">
        <v>1.044</v>
      </c>
      <c r="F14" s="19">
        <v>18.504000000000001</v>
      </c>
      <c r="G14" s="19">
        <v>94.8</v>
      </c>
    </row>
    <row r="15" spans="1:11" s="10" customFormat="1" ht="60.75" customHeight="1" thickBot="1" x14ac:dyDescent="0.45">
      <c r="A15" s="16"/>
      <c r="B15" s="20" t="s">
        <v>17</v>
      </c>
      <c r="C15" s="18">
        <v>32.5</v>
      </c>
      <c r="D15" s="19">
        <v>2.5024999999999999</v>
      </c>
      <c r="E15" s="19">
        <v>0.45500000000000002</v>
      </c>
      <c r="F15" s="19">
        <v>12.2525</v>
      </c>
      <c r="G15" s="19">
        <v>65</v>
      </c>
    </row>
    <row r="16" spans="1:11" s="10" customFormat="1" ht="60.75" customHeight="1" thickBot="1" x14ac:dyDescent="0.45">
      <c r="A16" s="16"/>
      <c r="B16" s="23" t="s">
        <v>18</v>
      </c>
      <c r="C16" s="18"/>
      <c r="D16" s="19">
        <f>SUM(D9:D15)</f>
        <v>24.612500000000004</v>
      </c>
      <c r="E16" s="19">
        <f>SUM(E9:E15)</f>
        <v>15.919000000000002</v>
      </c>
      <c r="F16" s="19">
        <f>SUM(F9:F15)</f>
        <v>115.5865</v>
      </c>
      <c r="G16" s="19">
        <f>SUM(G9:G15)</f>
        <v>706.3</v>
      </c>
    </row>
    <row r="17" spans="1:11" s="10" customFormat="1" ht="60.75" customHeight="1" thickBot="1" x14ac:dyDescent="0.45">
      <c r="A17" s="16"/>
      <c r="B17" s="23" t="s">
        <v>19</v>
      </c>
      <c r="C17" s="18"/>
      <c r="D17" s="19">
        <f t="shared" ref="D17:G17" si="0">D16</f>
        <v>24.612500000000004</v>
      </c>
      <c r="E17" s="19">
        <f t="shared" si="0"/>
        <v>15.919000000000002</v>
      </c>
      <c r="F17" s="19">
        <f t="shared" si="0"/>
        <v>115.5865</v>
      </c>
      <c r="G17" s="19">
        <f t="shared" si="0"/>
        <v>706.3</v>
      </c>
    </row>
    <row r="18" spans="1:11" s="10" customFormat="1" ht="40.5" customHeight="1" x14ac:dyDescent="0.4">
      <c r="A18" s="24"/>
      <c r="B18" s="25"/>
      <c r="C18" s="24"/>
      <c r="D18" s="26"/>
      <c r="E18" s="26"/>
      <c r="F18" s="26"/>
      <c r="G18" s="26"/>
    </row>
    <row r="19" spans="1:11" s="10" customFormat="1" ht="40.5" customHeight="1" x14ac:dyDescent="0.4">
      <c r="A19" s="24"/>
      <c r="B19" s="25"/>
      <c r="C19" s="24"/>
      <c r="D19" s="26"/>
      <c r="E19" s="26"/>
      <c r="F19" s="26"/>
      <c r="G19" s="26"/>
    </row>
    <row r="20" spans="1:11" s="10" customFormat="1" ht="40.5" customHeight="1" x14ac:dyDescent="0.4">
      <c r="A20" s="24"/>
      <c r="B20" s="25"/>
      <c r="C20" s="24"/>
      <c r="D20" s="26"/>
      <c r="E20" s="26"/>
      <c r="F20" s="26"/>
      <c r="G20" s="26"/>
    </row>
    <row r="21" spans="1:11" s="10" customFormat="1" x14ac:dyDescent="0.4">
      <c r="A21" s="24"/>
      <c r="B21" s="25"/>
      <c r="C21" s="24"/>
      <c r="D21" s="26"/>
      <c r="E21" s="26"/>
      <c r="F21" s="26"/>
      <c r="G21" s="26"/>
    </row>
    <row r="22" spans="1:11" s="10" customFormat="1" x14ac:dyDescent="0.4">
      <c r="A22" s="11" t="s">
        <v>20</v>
      </c>
      <c r="B22" s="7"/>
      <c r="C22" s="8"/>
      <c r="D22" s="9"/>
      <c r="E22" s="9"/>
      <c r="F22" s="9"/>
      <c r="G22" s="9"/>
    </row>
    <row r="23" spans="1:11" s="10" customFormat="1" x14ac:dyDescent="0.4">
      <c r="A23" s="8"/>
      <c r="B23" s="7"/>
      <c r="C23" s="8"/>
      <c r="D23" s="9"/>
      <c r="E23" s="9"/>
      <c r="F23" s="9"/>
      <c r="G23" s="9"/>
    </row>
    <row r="24" spans="1:11" s="10" customFormat="1" x14ac:dyDescent="0.4">
      <c r="A24" s="11" t="s">
        <v>83</v>
      </c>
      <c r="B24" s="7"/>
      <c r="C24" s="8"/>
      <c r="D24" s="9"/>
      <c r="E24" s="9"/>
      <c r="F24" s="9"/>
      <c r="G24" s="9"/>
      <c r="H24" s="9"/>
      <c r="I24" s="9"/>
      <c r="J24" s="9"/>
      <c r="K24" s="9"/>
    </row>
    <row r="25" spans="1:11" s="10" customFormat="1" ht="28.5" thickBot="1" x14ac:dyDescent="0.45">
      <c r="A25" s="8"/>
      <c r="B25" s="7"/>
      <c r="C25" s="8"/>
      <c r="D25" s="9"/>
      <c r="E25" s="9"/>
      <c r="F25" s="9"/>
      <c r="G25" s="9"/>
    </row>
    <row r="26" spans="1:11" s="10" customFormat="1" ht="42" customHeight="1" thickBot="1" x14ac:dyDescent="0.45">
      <c r="A26" s="144" t="s">
        <v>3</v>
      </c>
      <c r="B26" s="146" t="s">
        <v>4</v>
      </c>
      <c r="C26" s="51" t="s">
        <v>5</v>
      </c>
      <c r="D26" s="48" t="s">
        <v>6</v>
      </c>
      <c r="E26" s="48" t="s">
        <v>7</v>
      </c>
      <c r="F26" s="48" t="s">
        <v>8</v>
      </c>
      <c r="G26" s="48" t="s">
        <v>84</v>
      </c>
    </row>
    <row r="27" spans="1:11" s="10" customFormat="1" ht="28.5" thickBot="1" x14ac:dyDescent="0.45">
      <c r="A27" s="145"/>
      <c r="B27" s="147"/>
      <c r="C27" s="14" t="s">
        <v>115</v>
      </c>
      <c r="D27" s="15" t="s">
        <v>115</v>
      </c>
      <c r="E27" s="15" t="s">
        <v>115</v>
      </c>
      <c r="F27" s="15" t="s">
        <v>115</v>
      </c>
      <c r="G27" s="15" t="s">
        <v>115</v>
      </c>
    </row>
    <row r="28" spans="1:11" s="10" customFormat="1" ht="60.75" customHeight="1" thickBot="1" x14ac:dyDescent="0.45">
      <c r="A28" s="16">
        <v>41</v>
      </c>
      <c r="B28" s="17" t="s">
        <v>77</v>
      </c>
      <c r="C28" s="18">
        <v>50</v>
      </c>
      <c r="D28" s="19">
        <v>0.62</v>
      </c>
      <c r="E28" s="19">
        <v>0.05</v>
      </c>
      <c r="F28" s="19">
        <v>5.81</v>
      </c>
      <c r="G28" s="19">
        <v>26.15</v>
      </c>
    </row>
    <row r="29" spans="1:11" s="10" customFormat="1" ht="60.75" customHeight="1" thickBot="1" x14ac:dyDescent="0.45">
      <c r="A29" s="16">
        <v>496</v>
      </c>
      <c r="B29" s="20" t="s">
        <v>78</v>
      </c>
      <c r="C29" s="18" t="s">
        <v>75</v>
      </c>
      <c r="D29" s="19">
        <v>1.44</v>
      </c>
      <c r="E29" s="19">
        <v>10.5</v>
      </c>
      <c r="F29" s="19">
        <v>11.58</v>
      </c>
      <c r="G29" s="19">
        <v>183.6</v>
      </c>
    </row>
    <row r="30" spans="1:11" s="10" customFormat="1" ht="60.75" customHeight="1" thickBot="1" x14ac:dyDescent="0.45">
      <c r="A30" s="16">
        <v>508</v>
      </c>
      <c r="B30" s="20" t="s">
        <v>30</v>
      </c>
      <c r="C30" s="18">
        <v>150</v>
      </c>
      <c r="D30" s="19">
        <v>8.7000000000000011</v>
      </c>
      <c r="E30" s="19">
        <v>7.8</v>
      </c>
      <c r="F30" s="19">
        <v>42.599999999999994</v>
      </c>
      <c r="G30" s="19">
        <v>279</v>
      </c>
    </row>
    <row r="31" spans="1:11" s="10" customFormat="1" ht="60.75" customHeight="1" thickBot="1" x14ac:dyDescent="0.45">
      <c r="A31" s="27">
        <v>639</v>
      </c>
      <c r="B31" s="17" t="s">
        <v>23</v>
      </c>
      <c r="C31" s="28">
        <v>200</v>
      </c>
      <c r="D31" s="21">
        <v>0.6</v>
      </c>
      <c r="E31" s="21">
        <v>0</v>
      </c>
      <c r="F31" s="21">
        <v>31.4</v>
      </c>
      <c r="G31" s="21">
        <v>124</v>
      </c>
    </row>
    <row r="32" spans="1:11" s="10" customFormat="1" ht="60.75" customHeight="1" thickBot="1" x14ac:dyDescent="0.45">
      <c r="A32" s="16"/>
      <c r="B32" s="20" t="s">
        <v>52</v>
      </c>
      <c r="C32" s="18">
        <v>20</v>
      </c>
      <c r="D32" s="19">
        <v>1.1199999999999999</v>
      </c>
      <c r="E32" s="19">
        <v>1</v>
      </c>
      <c r="F32" s="19">
        <v>15.26</v>
      </c>
      <c r="G32" s="21">
        <v>72.399999999999991</v>
      </c>
    </row>
    <row r="33" spans="1:11" s="22" customFormat="1" ht="60.75" customHeight="1" thickBot="1" x14ac:dyDescent="0.4">
      <c r="A33" s="16"/>
      <c r="B33" s="20" t="s">
        <v>16</v>
      </c>
      <c r="C33" s="18">
        <v>36</v>
      </c>
      <c r="D33" s="19">
        <v>2.6999999999999997</v>
      </c>
      <c r="E33" s="19">
        <v>1.044</v>
      </c>
      <c r="F33" s="19">
        <v>18.504000000000001</v>
      </c>
      <c r="G33" s="19">
        <v>94.8</v>
      </c>
    </row>
    <row r="34" spans="1:11" s="10" customFormat="1" ht="60.75" customHeight="1" thickBot="1" x14ac:dyDescent="0.45">
      <c r="A34" s="16"/>
      <c r="B34" s="20" t="s">
        <v>17</v>
      </c>
      <c r="C34" s="18">
        <v>32.5</v>
      </c>
      <c r="D34" s="19">
        <v>2.5024999999999999</v>
      </c>
      <c r="E34" s="19">
        <v>0.45500000000000002</v>
      </c>
      <c r="F34" s="19">
        <v>12.2525</v>
      </c>
      <c r="G34" s="19">
        <v>65</v>
      </c>
    </row>
    <row r="35" spans="1:11" s="10" customFormat="1" ht="60.75" customHeight="1" thickBot="1" x14ac:dyDescent="0.45">
      <c r="A35" s="16"/>
      <c r="B35" s="23" t="s">
        <v>18</v>
      </c>
      <c r="C35" s="18"/>
      <c r="D35" s="19">
        <f t="shared" ref="D35:G35" si="1">SUM(D28:D34)</f>
        <v>17.682500000000001</v>
      </c>
      <c r="E35" s="19">
        <f t="shared" si="1"/>
        <v>20.849</v>
      </c>
      <c r="F35" s="19">
        <f t="shared" si="1"/>
        <v>137.40649999999999</v>
      </c>
      <c r="G35" s="19">
        <f t="shared" si="1"/>
        <v>844.94999999999993</v>
      </c>
    </row>
    <row r="36" spans="1:11" s="10" customFormat="1" ht="39" customHeight="1" thickBot="1" x14ac:dyDescent="0.45">
      <c r="A36" s="16"/>
      <c r="B36" s="23" t="s">
        <v>19</v>
      </c>
      <c r="C36" s="18"/>
      <c r="D36" s="19">
        <f t="shared" ref="D36:G36" si="2">D35</f>
        <v>17.682500000000001</v>
      </c>
      <c r="E36" s="19">
        <f t="shared" si="2"/>
        <v>20.849</v>
      </c>
      <c r="F36" s="19">
        <f t="shared" si="2"/>
        <v>137.40649999999999</v>
      </c>
      <c r="G36" s="19">
        <f t="shared" si="2"/>
        <v>844.94999999999993</v>
      </c>
    </row>
    <row r="37" spans="1:11" s="10" customFormat="1" x14ac:dyDescent="0.4">
      <c r="A37" s="6"/>
      <c r="B37" s="7"/>
      <c r="C37" s="8"/>
      <c r="D37" s="9"/>
      <c r="E37" s="9"/>
      <c r="F37" s="9"/>
      <c r="G37" s="9"/>
    </row>
    <row r="38" spans="1:11" s="10" customFormat="1" x14ac:dyDescent="0.4">
      <c r="A38" s="6"/>
      <c r="B38" s="7"/>
      <c r="C38" s="8"/>
      <c r="D38" s="9"/>
      <c r="E38" s="9"/>
      <c r="F38" s="9"/>
      <c r="G38" s="9"/>
    </row>
    <row r="39" spans="1:11" s="10" customFormat="1" x14ac:dyDescent="0.4">
      <c r="A39" s="11" t="s">
        <v>24</v>
      </c>
      <c r="B39" s="7"/>
      <c r="C39" s="8"/>
      <c r="D39" s="9"/>
      <c r="E39" s="9"/>
      <c r="F39" s="9"/>
      <c r="G39" s="9"/>
    </row>
    <row r="40" spans="1:11" s="10" customFormat="1" x14ac:dyDescent="0.4">
      <c r="A40" s="8"/>
      <c r="B40" s="7"/>
      <c r="C40" s="8"/>
      <c r="D40" s="9"/>
      <c r="E40" s="9"/>
      <c r="F40" s="9"/>
      <c r="G40" s="9"/>
    </row>
    <row r="41" spans="1:11" s="10" customFormat="1" x14ac:dyDescent="0.4">
      <c r="A41" s="11" t="s">
        <v>83</v>
      </c>
      <c r="B41" s="7"/>
      <c r="C41" s="8"/>
      <c r="D41" s="9"/>
      <c r="E41" s="9"/>
      <c r="F41" s="9"/>
      <c r="G41" s="9"/>
      <c r="H41" s="9"/>
      <c r="I41" s="9"/>
      <c r="J41" s="9"/>
      <c r="K41" s="9"/>
    </row>
    <row r="42" spans="1:11" s="10" customFormat="1" ht="19.5" customHeight="1" thickBot="1" x14ac:dyDescent="0.45">
      <c r="A42" s="8"/>
      <c r="B42" s="7"/>
      <c r="C42" s="8"/>
      <c r="D42" s="9"/>
      <c r="E42" s="9"/>
      <c r="F42" s="9"/>
      <c r="G42" s="9"/>
    </row>
    <row r="43" spans="1:11" s="10" customFormat="1" ht="42" customHeight="1" thickBot="1" x14ac:dyDescent="0.45">
      <c r="A43" s="144" t="s">
        <v>3</v>
      </c>
      <c r="B43" s="146" t="s">
        <v>4</v>
      </c>
      <c r="C43" s="51" t="s">
        <v>5</v>
      </c>
      <c r="D43" s="48" t="s">
        <v>6</v>
      </c>
      <c r="E43" s="48" t="s">
        <v>7</v>
      </c>
      <c r="F43" s="48" t="s">
        <v>8</v>
      </c>
      <c r="G43" s="48" t="s">
        <v>84</v>
      </c>
    </row>
    <row r="44" spans="1:11" s="10" customFormat="1" ht="83.25" customHeight="1" thickBot="1" x14ac:dyDescent="0.45">
      <c r="A44" s="145"/>
      <c r="B44" s="147"/>
      <c r="C44" s="14" t="s">
        <v>115</v>
      </c>
      <c r="D44" s="15" t="s">
        <v>115</v>
      </c>
      <c r="E44" s="15" t="s">
        <v>115</v>
      </c>
      <c r="F44" s="15" t="s">
        <v>115</v>
      </c>
      <c r="G44" s="15" t="s">
        <v>115</v>
      </c>
    </row>
    <row r="45" spans="1:11" s="10" customFormat="1" ht="58.5" customHeight="1" thickBot="1" x14ac:dyDescent="0.45">
      <c r="A45" s="16">
        <v>43</v>
      </c>
      <c r="B45" s="20" t="s">
        <v>26</v>
      </c>
      <c r="C45" s="18">
        <v>50</v>
      </c>
      <c r="D45" s="19">
        <v>0.7</v>
      </c>
      <c r="E45" s="19">
        <v>2.0499999999999998</v>
      </c>
      <c r="F45" s="19">
        <v>1.65</v>
      </c>
      <c r="G45" s="19">
        <v>44</v>
      </c>
    </row>
    <row r="46" spans="1:11" s="10" customFormat="1" ht="58.5" customHeight="1" thickBot="1" x14ac:dyDescent="0.45">
      <c r="A46" s="16">
        <v>431</v>
      </c>
      <c r="B46" s="17" t="s">
        <v>29</v>
      </c>
      <c r="C46" s="18" t="s">
        <v>72</v>
      </c>
      <c r="D46" s="19">
        <v>10.88</v>
      </c>
      <c r="E46" s="19">
        <v>10.88</v>
      </c>
      <c r="F46" s="19">
        <v>3.12</v>
      </c>
      <c r="G46" s="19">
        <v>156</v>
      </c>
    </row>
    <row r="47" spans="1:11" s="10" customFormat="1" ht="58.5" customHeight="1" thickBot="1" x14ac:dyDescent="0.45">
      <c r="A47" s="16">
        <v>520</v>
      </c>
      <c r="B47" s="20" t="s">
        <v>34</v>
      </c>
      <c r="C47" s="18">
        <v>150</v>
      </c>
      <c r="D47" s="19">
        <v>3.1500000000000004</v>
      </c>
      <c r="E47" s="19">
        <v>6.75</v>
      </c>
      <c r="F47" s="19">
        <v>21.9</v>
      </c>
      <c r="G47" s="19">
        <v>163.5</v>
      </c>
    </row>
    <row r="48" spans="1:11" s="10" customFormat="1" ht="78.75" customHeight="1" thickBot="1" x14ac:dyDescent="0.45">
      <c r="A48" s="16">
        <v>685</v>
      </c>
      <c r="B48" s="20" t="s">
        <v>55</v>
      </c>
      <c r="C48" s="18" t="s">
        <v>56</v>
      </c>
      <c r="D48" s="19">
        <v>0.2</v>
      </c>
      <c r="E48" s="19">
        <v>0</v>
      </c>
      <c r="F48" s="19">
        <v>15</v>
      </c>
      <c r="G48" s="19">
        <v>58</v>
      </c>
    </row>
    <row r="49" spans="1:11" s="10" customFormat="1" ht="58.5" customHeight="1" thickBot="1" x14ac:dyDescent="0.45">
      <c r="A49" s="16"/>
      <c r="B49" s="20" t="s">
        <v>52</v>
      </c>
      <c r="C49" s="18">
        <v>20</v>
      </c>
      <c r="D49" s="19">
        <v>1.1199999999999999</v>
      </c>
      <c r="E49" s="19">
        <v>1</v>
      </c>
      <c r="F49" s="19">
        <v>15.26</v>
      </c>
      <c r="G49" s="21">
        <v>72.399999999999991</v>
      </c>
    </row>
    <row r="50" spans="1:11" s="10" customFormat="1" ht="58.5" customHeight="1" thickBot="1" x14ac:dyDescent="0.45">
      <c r="A50" s="16"/>
      <c r="B50" s="20" t="s">
        <v>16</v>
      </c>
      <c r="C50" s="18">
        <v>36</v>
      </c>
      <c r="D50" s="19">
        <v>2.6999999999999997</v>
      </c>
      <c r="E50" s="19">
        <v>1.044</v>
      </c>
      <c r="F50" s="19">
        <v>18.504000000000001</v>
      </c>
      <c r="G50" s="19">
        <v>94.8</v>
      </c>
    </row>
    <row r="51" spans="1:11" s="10" customFormat="1" ht="58.5" customHeight="1" thickBot="1" x14ac:dyDescent="0.45">
      <c r="A51" s="16"/>
      <c r="B51" s="20" t="s">
        <v>17</v>
      </c>
      <c r="C51" s="18">
        <v>32.5</v>
      </c>
      <c r="D51" s="19">
        <v>2.5024999999999999</v>
      </c>
      <c r="E51" s="19">
        <v>0.45500000000000002</v>
      </c>
      <c r="F51" s="19">
        <v>12.2525</v>
      </c>
      <c r="G51" s="19">
        <v>65</v>
      </c>
    </row>
    <row r="52" spans="1:11" s="10" customFormat="1" ht="50.1" customHeight="1" thickBot="1" x14ac:dyDescent="0.45">
      <c r="A52" s="16"/>
      <c r="B52" s="23" t="s">
        <v>18</v>
      </c>
      <c r="C52" s="18"/>
      <c r="D52" s="19">
        <f>SUM(D45:D51)</f>
        <v>21.252500000000001</v>
      </c>
      <c r="E52" s="19">
        <f>SUM(E45:E51)</f>
        <v>22.178999999999998</v>
      </c>
      <c r="F52" s="19">
        <f>SUM(F45:F51)</f>
        <v>87.686499999999995</v>
      </c>
      <c r="G52" s="19">
        <f>SUM(G45:G51)</f>
        <v>653.69999999999993</v>
      </c>
    </row>
    <row r="53" spans="1:11" s="10" customFormat="1" ht="40.5" customHeight="1" thickBot="1" x14ac:dyDescent="0.45">
      <c r="A53" s="16"/>
      <c r="B53" s="23" t="s">
        <v>19</v>
      </c>
      <c r="C53" s="18"/>
      <c r="D53" s="19">
        <f t="shared" ref="D53:G53" si="3">D52</f>
        <v>21.252500000000001</v>
      </c>
      <c r="E53" s="19">
        <f t="shared" si="3"/>
        <v>22.178999999999998</v>
      </c>
      <c r="F53" s="19">
        <f t="shared" si="3"/>
        <v>87.686499999999995</v>
      </c>
      <c r="G53" s="19">
        <f t="shared" si="3"/>
        <v>653.69999999999993</v>
      </c>
    </row>
    <row r="54" spans="1:11" s="10" customFormat="1" ht="40.5" customHeight="1" x14ac:dyDescent="0.4">
      <c r="A54" s="24"/>
      <c r="B54" s="25"/>
      <c r="C54" s="24"/>
      <c r="D54" s="26"/>
      <c r="E54" s="26"/>
      <c r="F54" s="26"/>
      <c r="G54" s="26"/>
    </row>
    <row r="55" spans="1:11" s="10" customFormat="1" ht="40.5" customHeight="1" x14ac:dyDescent="0.4">
      <c r="A55" s="24"/>
      <c r="B55" s="25"/>
      <c r="C55" s="24"/>
      <c r="D55" s="26"/>
      <c r="E55" s="26"/>
      <c r="F55" s="26"/>
      <c r="G55" s="26"/>
    </row>
    <row r="56" spans="1:11" s="10" customFormat="1" ht="40.5" customHeight="1" x14ac:dyDescent="0.4">
      <c r="A56" s="24"/>
      <c r="B56" s="25"/>
      <c r="C56" s="24"/>
      <c r="D56" s="26"/>
      <c r="E56" s="26"/>
      <c r="F56" s="26"/>
      <c r="G56" s="26"/>
    </row>
    <row r="57" spans="1:11" s="10" customFormat="1" x14ac:dyDescent="0.4">
      <c r="A57" s="6"/>
      <c r="B57" s="7"/>
      <c r="C57" s="8"/>
      <c r="D57" s="9"/>
      <c r="E57" s="9"/>
      <c r="F57" s="9"/>
      <c r="G57" s="9"/>
    </row>
    <row r="58" spans="1:11" s="10" customFormat="1" x14ac:dyDescent="0.4">
      <c r="A58" s="6"/>
      <c r="B58" s="7"/>
      <c r="C58" s="8"/>
      <c r="D58" s="9"/>
      <c r="E58" s="9"/>
      <c r="F58" s="9"/>
      <c r="G58" s="9"/>
    </row>
    <row r="59" spans="1:11" s="10" customFormat="1" x14ac:dyDescent="0.4">
      <c r="A59" s="11" t="s">
        <v>31</v>
      </c>
      <c r="B59" s="7"/>
      <c r="C59" s="8"/>
      <c r="D59" s="9"/>
      <c r="E59" s="9"/>
      <c r="F59" s="9"/>
      <c r="G59" s="9"/>
    </row>
    <row r="60" spans="1:11" s="10" customFormat="1" x14ac:dyDescent="0.4">
      <c r="A60" s="8"/>
      <c r="B60" s="7"/>
      <c r="C60" s="8"/>
      <c r="D60" s="9"/>
      <c r="E60" s="9"/>
      <c r="F60" s="9"/>
      <c r="G60" s="9"/>
    </row>
    <row r="61" spans="1:11" s="10" customFormat="1" x14ac:dyDescent="0.4">
      <c r="A61" s="11" t="s">
        <v>83</v>
      </c>
      <c r="B61" s="7"/>
      <c r="C61" s="8"/>
      <c r="D61" s="9"/>
      <c r="E61" s="9"/>
      <c r="F61" s="9"/>
      <c r="G61" s="9"/>
      <c r="H61" s="9"/>
      <c r="I61" s="9"/>
      <c r="J61" s="9"/>
      <c r="K61" s="9"/>
    </row>
    <row r="62" spans="1:11" s="10" customFormat="1" ht="28.5" thickBot="1" x14ac:dyDescent="0.45">
      <c r="A62" s="8"/>
      <c r="B62" s="7"/>
      <c r="C62" s="8"/>
      <c r="D62" s="9"/>
      <c r="E62" s="9"/>
      <c r="F62" s="9"/>
      <c r="G62" s="9"/>
    </row>
    <row r="63" spans="1:11" s="10" customFormat="1" ht="42" customHeight="1" thickBot="1" x14ac:dyDescent="0.45">
      <c r="A63" s="144" t="s">
        <v>3</v>
      </c>
      <c r="B63" s="146" t="s">
        <v>4</v>
      </c>
      <c r="C63" s="51" t="s">
        <v>5</v>
      </c>
      <c r="D63" s="48" t="s">
        <v>6</v>
      </c>
      <c r="E63" s="48" t="s">
        <v>7</v>
      </c>
      <c r="F63" s="48" t="s">
        <v>8</v>
      </c>
      <c r="G63" s="48" t="s">
        <v>84</v>
      </c>
    </row>
    <row r="64" spans="1:11" s="10" customFormat="1" ht="87" customHeight="1" thickBot="1" x14ac:dyDescent="0.45">
      <c r="A64" s="145"/>
      <c r="B64" s="147"/>
      <c r="C64" s="14" t="s">
        <v>115</v>
      </c>
      <c r="D64" s="15" t="s">
        <v>115</v>
      </c>
      <c r="E64" s="15" t="s">
        <v>115</v>
      </c>
      <c r="F64" s="15" t="s">
        <v>115</v>
      </c>
      <c r="G64" s="15" t="s">
        <v>115</v>
      </c>
    </row>
    <row r="65" spans="1:11" s="10" customFormat="1" ht="57" customHeight="1" thickBot="1" x14ac:dyDescent="0.45">
      <c r="A65" s="16">
        <v>71</v>
      </c>
      <c r="B65" s="17" t="s">
        <v>32</v>
      </c>
      <c r="C65" s="18">
        <v>50</v>
      </c>
      <c r="D65" s="19">
        <v>0.7</v>
      </c>
      <c r="E65" s="19">
        <v>5.05</v>
      </c>
      <c r="F65" s="19">
        <v>3.4</v>
      </c>
      <c r="G65" s="19">
        <v>62</v>
      </c>
    </row>
    <row r="66" spans="1:11" s="49" customFormat="1" ht="57" customHeight="1" thickBot="1" x14ac:dyDescent="0.4">
      <c r="A66" s="16">
        <v>374</v>
      </c>
      <c r="B66" s="20" t="s">
        <v>46</v>
      </c>
      <c r="C66" s="18" t="s">
        <v>74</v>
      </c>
      <c r="D66" s="19">
        <v>10.6</v>
      </c>
      <c r="E66" s="19">
        <v>5.0999999999999996</v>
      </c>
      <c r="F66" s="19">
        <v>5.6</v>
      </c>
      <c r="G66" s="21">
        <v>112</v>
      </c>
    </row>
    <row r="67" spans="1:11" s="10" customFormat="1" ht="57" customHeight="1" thickBot="1" x14ac:dyDescent="0.45">
      <c r="A67" s="16">
        <v>511</v>
      </c>
      <c r="B67" s="20" t="s">
        <v>22</v>
      </c>
      <c r="C67" s="18">
        <v>175</v>
      </c>
      <c r="D67" s="19">
        <v>4.375</v>
      </c>
      <c r="E67" s="19">
        <v>7.1750000000000007</v>
      </c>
      <c r="F67" s="19">
        <v>44.975000000000001</v>
      </c>
      <c r="G67" s="19">
        <v>266</v>
      </c>
    </row>
    <row r="68" spans="1:11" s="10" customFormat="1" ht="57" customHeight="1" thickBot="1" x14ac:dyDescent="0.45">
      <c r="A68" s="16">
        <v>701</v>
      </c>
      <c r="B68" s="20" t="s">
        <v>15</v>
      </c>
      <c r="C68" s="18">
        <v>200</v>
      </c>
      <c r="D68" s="19">
        <v>0.1</v>
      </c>
      <c r="E68" s="19">
        <v>0</v>
      </c>
      <c r="F68" s="19">
        <v>26.4</v>
      </c>
      <c r="G68" s="19">
        <v>102</v>
      </c>
    </row>
    <row r="69" spans="1:11" s="10" customFormat="1" ht="57" customHeight="1" thickBot="1" x14ac:dyDescent="0.45">
      <c r="A69" s="16"/>
      <c r="B69" s="20" t="s">
        <v>52</v>
      </c>
      <c r="C69" s="18">
        <v>20</v>
      </c>
      <c r="D69" s="19">
        <v>1.1199999999999999</v>
      </c>
      <c r="E69" s="19">
        <v>1</v>
      </c>
      <c r="F69" s="19">
        <v>15.26</v>
      </c>
      <c r="G69" s="21">
        <v>72.399999999999991</v>
      </c>
    </row>
    <row r="70" spans="1:11" s="22" customFormat="1" ht="57" customHeight="1" thickBot="1" x14ac:dyDescent="0.4">
      <c r="A70" s="16"/>
      <c r="B70" s="20" t="s">
        <v>16</v>
      </c>
      <c r="C70" s="18">
        <v>36</v>
      </c>
      <c r="D70" s="19">
        <v>2.6999999999999997</v>
      </c>
      <c r="E70" s="19">
        <v>1.044</v>
      </c>
      <c r="F70" s="19">
        <v>18.504000000000001</v>
      </c>
      <c r="G70" s="19">
        <v>94.8</v>
      </c>
    </row>
    <row r="71" spans="1:11" s="10" customFormat="1" ht="57" customHeight="1" thickBot="1" x14ac:dyDescent="0.45">
      <c r="A71" s="16"/>
      <c r="B71" s="20" t="s">
        <v>17</v>
      </c>
      <c r="C71" s="18">
        <v>32.5</v>
      </c>
      <c r="D71" s="19">
        <v>2.5024999999999999</v>
      </c>
      <c r="E71" s="19">
        <v>0.45500000000000002</v>
      </c>
      <c r="F71" s="19">
        <v>12.2525</v>
      </c>
      <c r="G71" s="19">
        <v>65</v>
      </c>
    </row>
    <row r="72" spans="1:11" s="10" customFormat="1" ht="50.1" customHeight="1" thickBot="1" x14ac:dyDescent="0.45">
      <c r="A72" s="16"/>
      <c r="B72" s="23" t="s">
        <v>18</v>
      </c>
      <c r="C72" s="18"/>
      <c r="D72" s="19">
        <f t="shared" ref="D72:G72" si="4">SUM(D65:D71)</f>
        <v>22.0975</v>
      </c>
      <c r="E72" s="19">
        <f t="shared" si="4"/>
        <v>19.823999999999998</v>
      </c>
      <c r="F72" s="19">
        <f t="shared" si="4"/>
        <v>126.39150000000001</v>
      </c>
      <c r="G72" s="19">
        <f t="shared" si="4"/>
        <v>774.19999999999993</v>
      </c>
    </row>
    <row r="73" spans="1:11" s="10" customFormat="1" ht="50.1" customHeight="1" thickBot="1" x14ac:dyDescent="0.45">
      <c r="A73" s="16"/>
      <c r="B73" s="23" t="s">
        <v>19</v>
      </c>
      <c r="C73" s="18"/>
      <c r="D73" s="19">
        <f t="shared" ref="D73:G73" si="5">D72</f>
        <v>22.0975</v>
      </c>
      <c r="E73" s="19">
        <f t="shared" si="5"/>
        <v>19.823999999999998</v>
      </c>
      <c r="F73" s="19">
        <f t="shared" si="5"/>
        <v>126.39150000000001</v>
      </c>
      <c r="G73" s="19">
        <f t="shared" si="5"/>
        <v>774.19999999999993</v>
      </c>
    </row>
    <row r="74" spans="1:11" s="10" customFormat="1" ht="50.1" customHeight="1" x14ac:dyDescent="0.4">
      <c r="A74" s="8"/>
      <c r="B74" s="7"/>
      <c r="C74" s="8"/>
      <c r="D74" s="9"/>
      <c r="E74" s="9"/>
      <c r="F74" s="9"/>
      <c r="G74" s="9"/>
    </row>
    <row r="75" spans="1:11" s="10" customFormat="1" ht="49.5" customHeight="1" x14ac:dyDescent="0.4">
      <c r="A75" s="11" t="s">
        <v>35</v>
      </c>
      <c r="B75" s="29"/>
      <c r="C75" s="8"/>
      <c r="D75" s="9"/>
      <c r="E75" s="9"/>
      <c r="F75" s="9"/>
      <c r="G75" s="9"/>
    </row>
    <row r="76" spans="1:11" s="10" customFormat="1" x14ac:dyDescent="0.4">
      <c r="A76" s="8"/>
      <c r="B76" s="7"/>
      <c r="C76" s="8"/>
      <c r="D76" s="9"/>
      <c r="E76" s="9"/>
      <c r="F76" s="9"/>
      <c r="G76" s="9"/>
    </row>
    <row r="77" spans="1:11" s="10" customFormat="1" x14ac:dyDescent="0.4">
      <c r="A77" s="11" t="s">
        <v>83</v>
      </c>
      <c r="B77" s="7"/>
      <c r="C77" s="8"/>
      <c r="D77" s="9"/>
      <c r="E77" s="9"/>
      <c r="F77" s="9"/>
      <c r="G77" s="9"/>
      <c r="H77" s="9"/>
      <c r="I77" s="9"/>
      <c r="J77" s="9"/>
      <c r="K77" s="9"/>
    </row>
    <row r="78" spans="1:11" s="10" customFormat="1" ht="28.5" thickBot="1" x14ac:dyDescent="0.45">
      <c r="A78" s="8"/>
      <c r="B78" s="7"/>
      <c r="C78" s="8"/>
      <c r="D78" s="9"/>
      <c r="E78" s="9"/>
      <c r="F78" s="9"/>
      <c r="G78" s="9"/>
    </row>
    <row r="79" spans="1:11" s="10" customFormat="1" ht="42" customHeight="1" thickBot="1" x14ac:dyDescent="0.45">
      <c r="A79" s="144" t="s">
        <v>3</v>
      </c>
      <c r="B79" s="146" t="s">
        <v>4</v>
      </c>
      <c r="C79" s="51" t="s">
        <v>5</v>
      </c>
      <c r="D79" s="48" t="s">
        <v>6</v>
      </c>
      <c r="E79" s="48" t="s">
        <v>7</v>
      </c>
      <c r="F79" s="48" t="s">
        <v>8</v>
      </c>
      <c r="G79" s="48" t="s">
        <v>84</v>
      </c>
    </row>
    <row r="80" spans="1:11" s="10" customFormat="1" ht="28.5" thickBot="1" x14ac:dyDescent="0.45">
      <c r="A80" s="145"/>
      <c r="B80" s="147"/>
      <c r="C80" s="14" t="s">
        <v>115</v>
      </c>
      <c r="D80" s="15" t="s">
        <v>115</v>
      </c>
      <c r="E80" s="15" t="s">
        <v>115</v>
      </c>
      <c r="F80" s="15" t="s">
        <v>115</v>
      </c>
      <c r="G80" s="15" t="s">
        <v>115</v>
      </c>
    </row>
    <row r="81" spans="1:11" s="10" customFormat="1" ht="53.25" customHeight="1" thickBot="1" x14ac:dyDescent="0.45">
      <c r="A81" s="16">
        <v>25</v>
      </c>
      <c r="B81" s="17" t="s">
        <v>36</v>
      </c>
      <c r="C81" s="18">
        <v>50</v>
      </c>
      <c r="D81" s="19">
        <v>0.7</v>
      </c>
      <c r="E81" s="19">
        <v>5.05</v>
      </c>
      <c r="F81" s="19">
        <v>3.4</v>
      </c>
      <c r="G81" s="19">
        <v>62</v>
      </c>
    </row>
    <row r="82" spans="1:11" s="10" customFormat="1" ht="53.25" customHeight="1" thickBot="1" x14ac:dyDescent="0.45">
      <c r="A82" s="127">
        <v>451</v>
      </c>
      <c r="B82" s="129" t="s">
        <v>134</v>
      </c>
      <c r="C82" s="131" t="s">
        <v>75</v>
      </c>
      <c r="D82" s="131">
        <v>8.34</v>
      </c>
      <c r="E82" s="132">
        <v>3.9</v>
      </c>
      <c r="F82" s="131">
        <v>2.4</v>
      </c>
      <c r="G82" s="131">
        <v>154.24</v>
      </c>
    </row>
    <row r="83" spans="1:11" s="10" customFormat="1" ht="53.25" customHeight="1" thickBot="1" x14ac:dyDescent="0.45">
      <c r="A83" s="16">
        <v>516</v>
      </c>
      <c r="B83" s="20" t="s">
        <v>14</v>
      </c>
      <c r="C83" s="30">
        <v>150</v>
      </c>
      <c r="D83" s="34">
        <v>5.2500000000000009</v>
      </c>
      <c r="E83" s="34">
        <v>6.15</v>
      </c>
      <c r="F83" s="34">
        <v>35.25</v>
      </c>
      <c r="G83" s="34">
        <v>220.5</v>
      </c>
    </row>
    <row r="84" spans="1:11" s="10" customFormat="1" ht="53.25" customHeight="1" thickBot="1" x14ac:dyDescent="0.45">
      <c r="A84" s="30">
        <v>700</v>
      </c>
      <c r="B84" s="31" t="s">
        <v>39</v>
      </c>
      <c r="C84" s="30">
        <v>200</v>
      </c>
      <c r="D84" s="34">
        <v>1</v>
      </c>
      <c r="E84" s="19">
        <v>0</v>
      </c>
      <c r="F84" s="19">
        <v>24.9</v>
      </c>
      <c r="G84" s="21">
        <v>97</v>
      </c>
    </row>
    <row r="85" spans="1:11" s="10" customFormat="1" ht="53.25" customHeight="1" thickBot="1" x14ac:dyDescent="0.45">
      <c r="A85" s="16"/>
      <c r="B85" s="20" t="s">
        <v>52</v>
      </c>
      <c r="C85" s="18">
        <v>20</v>
      </c>
      <c r="D85" s="19">
        <v>1.1199999999999999</v>
      </c>
      <c r="E85" s="19">
        <v>1</v>
      </c>
      <c r="F85" s="19">
        <v>15.26</v>
      </c>
      <c r="G85" s="21">
        <v>72.399999999999991</v>
      </c>
    </row>
    <row r="86" spans="1:11" s="22" customFormat="1" ht="53.25" customHeight="1" thickBot="1" x14ac:dyDescent="0.4">
      <c r="A86" s="16"/>
      <c r="B86" s="20" t="s">
        <v>16</v>
      </c>
      <c r="C86" s="18">
        <v>36</v>
      </c>
      <c r="D86" s="19">
        <v>2.6999999999999997</v>
      </c>
      <c r="E86" s="19">
        <v>1.044</v>
      </c>
      <c r="F86" s="19">
        <v>18.504000000000001</v>
      </c>
      <c r="G86" s="19">
        <v>94.8</v>
      </c>
    </row>
    <row r="87" spans="1:11" s="10" customFormat="1" ht="53.25" customHeight="1" thickBot="1" x14ac:dyDescent="0.45">
      <c r="A87" s="16"/>
      <c r="B87" s="20" t="s">
        <v>17</v>
      </c>
      <c r="C87" s="18">
        <v>32.5</v>
      </c>
      <c r="D87" s="19">
        <v>2.5024999999999999</v>
      </c>
      <c r="E87" s="19">
        <v>0.45500000000000002</v>
      </c>
      <c r="F87" s="19">
        <v>12.2525</v>
      </c>
      <c r="G87" s="19">
        <v>65</v>
      </c>
    </row>
    <row r="88" spans="1:11" s="10" customFormat="1" ht="53.25" customHeight="1" thickBot="1" x14ac:dyDescent="0.45">
      <c r="A88" s="16"/>
      <c r="B88" s="23" t="s">
        <v>18</v>
      </c>
      <c r="C88" s="18"/>
      <c r="D88" s="19">
        <f t="shared" ref="D88:G88" si="6">SUM(D81:D87)</f>
        <v>21.612500000000001</v>
      </c>
      <c r="E88" s="19">
        <f t="shared" si="6"/>
        <v>17.599</v>
      </c>
      <c r="F88" s="19">
        <f t="shared" si="6"/>
        <v>111.9665</v>
      </c>
      <c r="G88" s="19">
        <f t="shared" si="6"/>
        <v>765.93999999999994</v>
      </c>
    </row>
    <row r="89" spans="1:11" s="10" customFormat="1" ht="50.1" customHeight="1" thickBot="1" x14ac:dyDescent="0.45">
      <c r="A89" s="16"/>
      <c r="B89" s="23" t="s">
        <v>19</v>
      </c>
      <c r="C89" s="18"/>
      <c r="D89" s="19">
        <f t="shared" ref="D89:G89" si="7">D88</f>
        <v>21.612500000000001</v>
      </c>
      <c r="E89" s="19">
        <f t="shared" si="7"/>
        <v>17.599</v>
      </c>
      <c r="F89" s="19">
        <f t="shared" si="7"/>
        <v>111.9665</v>
      </c>
      <c r="G89" s="19">
        <f t="shared" si="7"/>
        <v>765.93999999999994</v>
      </c>
    </row>
    <row r="90" spans="1:11" s="10" customFormat="1" ht="50.1" customHeight="1" x14ac:dyDescent="0.4">
      <c r="A90" s="8"/>
      <c r="B90" s="7"/>
      <c r="C90" s="8"/>
      <c r="D90" s="9"/>
      <c r="E90" s="9"/>
      <c r="F90" s="9"/>
      <c r="G90" s="9"/>
    </row>
    <row r="91" spans="1:11" s="10" customFormat="1" ht="38.25" customHeight="1" x14ac:dyDescent="0.4">
      <c r="A91" s="8"/>
      <c r="B91" s="7"/>
      <c r="C91" s="8"/>
      <c r="D91" s="9"/>
      <c r="E91" s="9"/>
      <c r="F91" s="9"/>
      <c r="G91" s="9"/>
    </row>
    <row r="92" spans="1:11" s="10" customFormat="1" ht="39.75" customHeight="1" x14ac:dyDescent="0.4">
      <c r="A92" s="11" t="s">
        <v>40</v>
      </c>
      <c r="B92" s="29"/>
      <c r="C92" s="8"/>
      <c r="D92" s="9"/>
      <c r="E92" s="9"/>
      <c r="F92" s="9"/>
      <c r="G92" s="9"/>
    </row>
    <row r="93" spans="1:11" s="10" customFormat="1" ht="30.75" customHeight="1" x14ac:dyDescent="0.4">
      <c r="A93" s="6"/>
      <c r="B93" s="7"/>
      <c r="C93" s="8"/>
      <c r="D93" s="9"/>
      <c r="E93" s="9"/>
      <c r="F93" s="9"/>
      <c r="G93" s="9"/>
    </row>
    <row r="94" spans="1:11" s="10" customFormat="1" ht="39.75" customHeight="1" x14ac:dyDescent="0.4">
      <c r="A94" s="11" t="s">
        <v>41</v>
      </c>
      <c r="B94" s="7"/>
      <c r="C94" s="8"/>
      <c r="D94" s="9"/>
      <c r="E94" s="9"/>
      <c r="F94" s="9"/>
      <c r="G94" s="9"/>
    </row>
    <row r="95" spans="1:11" s="10" customFormat="1" ht="50.1" customHeight="1" x14ac:dyDescent="0.4">
      <c r="A95" s="6"/>
      <c r="B95" s="7"/>
      <c r="C95" s="8"/>
      <c r="D95" s="9"/>
      <c r="E95" s="9"/>
      <c r="F95" s="9"/>
      <c r="G95" s="9"/>
    </row>
    <row r="96" spans="1:11" s="10" customFormat="1" x14ac:dyDescent="0.4">
      <c r="A96" s="11" t="s">
        <v>83</v>
      </c>
      <c r="B96" s="7"/>
      <c r="C96" s="8"/>
      <c r="D96" s="9"/>
      <c r="E96" s="9"/>
      <c r="F96" s="9"/>
      <c r="G96" s="9"/>
      <c r="H96" s="9"/>
      <c r="I96" s="9"/>
      <c r="J96" s="9"/>
      <c r="K96" s="9"/>
    </row>
    <row r="97" spans="1:7" s="10" customFormat="1" ht="27" customHeight="1" thickBot="1" x14ac:dyDescent="0.45">
      <c r="A97" s="8"/>
      <c r="B97" s="7"/>
      <c r="C97" s="8"/>
      <c r="D97" s="9"/>
      <c r="E97" s="9"/>
      <c r="F97" s="9"/>
      <c r="G97" s="9"/>
    </row>
    <row r="98" spans="1:7" s="10" customFormat="1" ht="42" customHeight="1" thickBot="1" x14ac:dyDescent="0.45">
      <c r="A98" s="144" t="s">
        <v>3</v>
      </c>
      <c r="B98" s="146" t="s">
        <v>4</v>
      </c>
      <c r="C98" s="51" t="s">
        <v>5</v>
      </c>
      <c r="D98" s="48" t="s">
        <v>6</v>
      </c>
      <c r="E98" s="48" t="s">
        <v>7</v>
      </c>
      <c r="F98" s="48" t="s">
        <v>8</v>
      </c>
      <c r="G98" s="48" t="s">
        <v>84</v>
      </c>
    </row>
    <row r="99" spans="1:7" s="10" customFormat="1" ht="84.75" customHeight="1" thickBot="1" x14ac:dyDescent="0.45">
      <c r="A99" s="145"/>
      <c r="B99" s="147"/>
      <c r="C99" s="14" t="s">
        <v>115</v>
      </c>
      <c r="D99" s="15" t="s">
        <v>115</v>
      </c>
      <c r="E99" s="15" t="s">
        <v>115</v>
      </c>
      <c r="F99" s="15" t="s">
        <v>115</v>
      </c>
      <c r="G99" s="15" t="s">
        <v>115</v>
      </c>
    </row>
    <row r="100" spans="1:7" s="10" customFormat="1" ht="66" customHeight="1" thickBot="1" x14ac:dyDescent="0.45">
      <c r="A100" s="16">
        <v>41</v>
      </c>
      <c r="B100" s="17" t="s">
        <v>77</v>
      </c>
      <c r="C100" s="18">
        <v>50</v>
      </c>
      <c r="D100" s="19">
        <v>0.62</v>
      </c>
      <c r="E100" s="19">
        <v>0.05</v>
      </c>
      <c r="F100" s="19">
        <v>5.81</v>
      </c>
      <c r="G100" s="19">
        <v>26.15</v>
      </c>
    </row>
    <row r="101" spans="1:7" s="10" customFormat="1" ht="66" customHeight="1" thickBot="1" x14ac:dyDescent="0.45">
      <c r="A101" s="16">
        <v>499</v>
      </c>
      <c r="B101" s="20" t="s">
        <v>135</v>
      </c>
      <c r="C101" s="18" t="s">
        <v>75</v>
      </c>
      <c r="D101" s="19">
        <v>1.44</v>
      </c>
      <c r="E101" s="19">
        <v>10.5</v>
      </c>
      <c r="F101" s="19">
        <v>11.58</v>
      </c>
      <c r="G101" s="19">
        <v>183.6</v>
      </c>
    </row>
    <row r="102" spans="1:7" s="10" customFormat="1" ht="66" customHeight="1" thickBot="1" x14ac:dyDescent="0.45">
      <c r="A102" s="16">
        <v>516</v>
      </c>
      <c r="B102" s="20" t="s">
        <v>14</v>
      </c>
      <c r="C102" s="30">
        <v>150</v>
      </c>
      <c r="D102" s="34">
        <v>5.2500000000000009</v>
      </c>
      <c r="E102" s="34">
        <v>6.15</v>
      </c>
      <c r="F102" s="34">
        <v>35.25</v>
      </c>
      <c r="G102" s="34">
        <v>220.5</v>
      </c>
    </row>
    <row r="103" spans="1:7" s="10" customFormat="1" ht="66" customHeight="1" thickBot="1" x14ac:dyDescent="0.45">
      <c r="A103" s="27">
        <v>686</v>
      </c>
      <c r="B103" s="17" t="s">
        <v>59</v>
      </c>
      <c r="C103" s="28" t="s">
        <v>60</v>
      </c>
      <c r="D103" s="21">
        <v>0.3</v>
      </c>
      <c r="E103" s="21">
        <v>0</v>
      </c>
      <c r="F103" s="21">
        <v>15.2</v>
      </c>
      <c r="G103" s="21">
        <v>60</v>
      </c>
    </row>
    <row r="104" spans="1:7" s="10" customFormat="1" ht="66" customHeight="1" thickBot="1" x14ac:dyDescent="0.45">
      <c r="A104" s="16"/>
      <c r="B104" s="20" t="s">
        <v>52</v>
      </c>
      <c r="C104" s="18">
        <v>20</v>
      </c>
      <c r="D104" s="19">
        <v>1.1199999999999999</v>
      </c>
      <c r="E104" s="19">
        <v>1</v>
      </c>
      <c r="F104" s="19">
        <v>15.26</v>
      </c>
      <c r="G104" s="21">
        <v>72.399999999999991</v>
      </c>
    </row>
    <row r="105" spans="1:7" s="10" customFormat="1" ht="66" customHeight="1" thickBot="1" x14ac:dyDescent="0.45">
      <c r="A105" s="16"/>
      <c r="B105" s="20" t="s">
        <v>16</v>
      </c>
      <c r="C105" s="18">
        <v>36</v>
      </c>
      <c r="D105" s="19">
        <v>2.6999999999999997</v>
      </c>
      <c r="E105" s="19">
        <v>1.044</v>
      </c>
      <c r="F105" s="19">
        <v>18.504000000000001</v>
      </c>
      <c r="G105" s="19">
        <v>94.8</v>
      </c>
    </row>
    <row r="106" spans="1:7" s="10" customFormat="1" ht="66" customHeight="1" thickBot="1" x14ac:dyDescent="0.45">
      <c r="A106" s="16"/>
      <c r="B106" s="20" t="s">
        <v>17</v>
      </c>
      <c r="C106" s="18">
        <v>32.5</v>
      </c>
      <c r="D106" s="19">
        <v>2.5024999999999999</v>
      </c>
      <c r="E106" s="19">
        <v>0.45500000000000002</v>
      </c>
      <c r="F106" s="19">
        <v>12.2525</v>
      </c>
      <c r="G106" s="19">
        <v>65</v>
      </c>
    </row>
    <row r="107" spans="1:7" s="10" customFormat="1" ht="66" customHeight="1" thickBot="1" x14ac:dyDescent="0.45">
      <c r="A107" s="16"/>
      <c r="B107" s="23" t="s">
        <v>18</v>
      </c>
      <c r="C107" s="18"/>
      <c r="D107" s="19">
        <f>SUM(D100:D106)</f>
        <v>13.932499999999999</v>
      </c>
      <c r="E107" s="19">
        <f>SUM(E100:E106)</f>
        <v>19.199000000000002</v>
      </c>
      <c r="F107" s="19">
        <f>SUM(F100:F106)</f>
        <v>113.85650000000001</v>
      </c>
      <c r="G107" s="19">
        <f>SUM(G100:G106)</f>
        <v>722.44999999999993</v>
      </c>
    </row>
    <row r="108" spans="1:7" s="10" customFormat="1" ht="50.1" customHeight="1" thickBot="1" x14ac:dyDescent="0.45">
      <c r="A108" s="16"/>
      <c r="B108" s="23" t="s">
        <v>19</v>
      </c>
      <c r="C108" s="18"/>
      <c r="D108" s="19">
        <f t="shared" ref="D108:G108" si="8">D107</f>
        <v>13.932499999999999</v>
      </c>
      <c r="E108" s="19">
        <f t="shared" si="8"/>
        <v>19.199000000000002</v>
      </c>
      <c r="F108" s="19">
        <f t="shared" si="8"/>
        <v>113.85650000000001</v>
      </c>
      <c r="G108" s="19">
        <f t="shared" si="8"/>
        <v>722.44999999999993</v>
      </c>
    </row>
    <row r="109" spans="1:7" s="10" customFormat="1" ht="50.1" customHeight="1" x14ac:dyDescent="0.4">
      <c r="A109" s="24"/>
      <c r="B109" s="25"/>
      <c r="C109" s="24"/>
      <c r="D109" s="26"/>
      <c r="E109" s="26"/>
      <c r="F109" s="26"/>
      <c r="G109" s="26"/>
    </row>
    <row r="110" spans="1:7" s="10" customFormat="1" ht="50.1" customHeight="1" x14ac:dyDescent="0.4">
      <c r="A110" s="24"/>
      <c r="B110" s="25"/>
      <c r="C110" s="24"/>
      <c r="D110" s="26"/>
      <c r="E110" s="26"/>
      <c r="F110" s="26"/>
      <c r="G110" s="26"/>
    </row>
    <row r="111" spans="1:7" s="10" customFormat="1" ht="50.1" customHeight="1" x14ac:dyDescent="0.4">
      <c r="A111" s="24"/>
      <c r="B111" s="25"/>
      <c r="C111" s="24"/>
      <c r="D111" s="26"/>
      <c r="E111" s="26"/>
      <c r="F111" s="26"/>
      <c r="G111" s="26"/>
    </row>
    <row r="112" spans="1:7" s="10" customFormat="1" ht="50.1" customHeight="1" x14ac:dyDescent="0.4">
      <c r="A112" s="11" t="s">
        <v>43</v>
      </c>
      <c r="B112" s="7"/>
      <c r="C112" s="8"/>
      <c r="D112" s="9"/>
      <c r="E112" s="9"/>
      <c r="F112" s="9"/>
      <c r="G112" s="9"/>
    </row>
    <row r="113" spans="1:11" s="10" customFormat="1" x14ac:dyDescent="0.4">
      <c r="A113" s="11" t="s">
        <v>83</v>
      </c>
      <c r="B113" s="7"/>
      <c r="C113" s="8"/>
      <c r="D113" s="9"/>
      <c r="E113" s="9"/>
      <c r="F113" s="9"/>
      <c r="G113" s="9"/>
      <c r="H113" s="9"/>
      <c r="I113" s="9"/>
      <c r="J113" s="9"/>
      <c r="K113" s="9"/>
    </row>
    <row r="114" spans="1:11" s="10" customFormat="1" ht="50.1" customHeight="1" thickBot="1" x14ac:dyDescent="0.45">
      <c r="A114" s="8"/>
      <c r="B114" s="7"/>
      <c r="C114" s="8"/>
      <c r="D114" s="9"/>
      <c r="E114" s="9"/>
      <c r="F114" s="9"/>
      <c r="G114" s="9"/>
    </row>
    <row r="115" spans="1:11" s="10" customFormat="1" ht="42" customHeight="1" thickBot="1" x14ac:dyDescent="0.45">
      <c r="A115" s="144" t="s">
        <v>3</v>
      </c>
      <c r="B115" s="146" t="s">
        <v>4</v>
      </c>
      <c r="C115" s="51" t="s">
        <v>5</v>
      </c>
      <c r="D115" s="48" t="s">
        <v>6</v>
      </c>
      <c r="E115" s="48" t="s">
        <v>7</v>
      </c>
      <c r="F115" s="48" t="s">
        <v>8</v>
      </c>
      <c r="G115" s="48" t="s">
        <v>84</v>
      </c>
    </row>
    <row r="116" spans="1:11" s="10" customFormat="1" ht="90.75" customHeight="1" thickBot="1" x14ac:dyDescent="0.45">
      <c r="A116" s="145"/>
      <c r="B116" s="147"/>
      <c r="C116" s="14" t="s">
        <v>115</v>
      </c>
      <c r="D116" s="15" t="s">
        <v>115</v>
      </c>
      <c r="E116" s="15" t="s">
        <v>115</v>
      </c>
      <c r="F116" s="15" t="s">
        <v>115</v>
      </c>
      <c r="G116" s="15" t="s">
        <v>115</v>
      </c>
    </row>
    <row r="117" spans="1:11" s="10" customFormat="1" ht="71.25" customHeight="1" thickBot="1" x14ac:dyDescent="0.45">
      <c r="A117" s="16">
        <v>33</v>
      </c>
      <c r="B117" s="17" t="s">
        <v>44</v>
      </c>
      <c r="C117" s="28">
        <v>50</v>
      </c>
      <c r="D117" s="21">
        <v>0.71</v>
      </c>
      <c r="E117" s="21">
        <v>3.04</v>
      </c>
      <c r="F117" s="21">
        <v>4.18</v>
      </c>
      <c r="G117" s="21">
        <v>46.95</v>
      </c>
    </row>
    <row r="118" spans="1:11" s="10" customFormat="1" ht="71.25" customHeight="1" thickBot="1" x14ac:dyDescent="0.45">
      <c r="A118" s="16">
        <v>374</v>
      </c>
      <c r="B118" s="20" t="s">
        <v>46</v>
      </c>
      <c r="C118" s="18" t="s">
        <v>74</v>
      </c>
      <c r="D118" s="19">
        <v>10.6</v>
      </c>
      <c r="E118" s="19">
        <v>5.0999999999999996</v>
      </c>
      <c r="F118" s="19">
        <v>5.6</v>
      </c>
      <c r="G118" s="21">
        <v>112</v>
      </c>
    </row>
    <row r="119" spans="1:11" s="10" customFormat="1" ht="71.25" customHeight="1" thickBot="1" x14ac:dyDescent="0.45">
      <c r="A119" s="16">
        <v>520</v>
      </c>
      <c r="B119" s="20" t="s">
        <v>34</v>
      </c>
      <c r="C119" s="18">
        <v>150</v>
      </c>
      <c r="D119" s="19">
        <v>3.1500000000000004</v>
      </c>
      <c r="E119" s="19">
        <v>6.75</v>
      </c>
      <c r="F119" s="19">
        <v>21.9</v>
      </c>
      <c r="G119" s="19">
        <v>163.5</v>
      </c>
    </row>
    <row r="120" spans="1:11" s="10" customFormat="1" ht="71.25" customHeight="1" thickBot="1" x14ac:dyDescent="0.45">
      <c r="A120" s="16">
        <v>701</v>
      </c>
      <c r="B120" s="20" t="s">
        <v>15</v>
      </c>
      <c r="C120" s="18">
        <v>200</v>
      </c>
      <c r="D120" s="19">
        <v>0.1</v>
      </c>
      <c r="E120" s="19">
        <v>0</v>
      </c>
      <c r="F120" s="19">
        <v>26.4</v>
      </c>
      <c r="G120" s="19">
        <v>102</v>
      </c>
    </row>
    <row r="121" spans="1:11" s="10" customFormat="1" ht="71.25" customHeight="1" thickBot="1" x14ac:dyDescent="0.45">
      <c r="A121" s="16"/>
      <c r="B121" s="20" t="s">
        <v>52</v>
      </c>
      <c r="C121" s="18">
        <v>20</v>
      </c>
      <c r="D121" s="19">
        <v>1.1199999999999999</v>
      </c>
      <c r="E121" s="19">
        <v>1</v>
      </c>
      <c r="F121" s="19">
        <v>15.26</v>
      </c>
      <c r="G121" s="21">
        <v>72.399999999999991</v>
      </c>
    </row>
    <row r="122" spans="1:11" s="22" customFormat="1" ht="71.25" customHeight="1" thickBot="1" x14ac:dyDescent="0.4">
      <c r="A122" s="16"/>
      <c r="B122" s="20" t="s">
        <v>16</v>
      </c>
      <c r="C122" s="18">
        <v>36</v>
      </c>
      <c r="D122" s="19">
        <v>2.6999999999999997</v>
      </c>
      <c r="E122" s="19">
        <v>1.044</v>
      </c>
      <c r="F122" s="19">
        <v>18.504000000000001</v>
      </c>
      <c r="G122" s="19">
        <v>94.8</v>
      </c>
    </row>
    <row r="123" spans="1:11" s="10" customFormat="1" ht="71.25" customHeight="1" thickBot="1" x14ac:dyDescent="0.45">
      <c r="A123" s="16"/>
      <c r="B123" s="20" t="s">
        <v>17</v>
      </c>
      <c r="C123" s="18">
        <v>32.5</v>
      </c>
      <c r="D123" s="19">
        <v>2.5024999999999999</v>
      </c>
      <c r="E123" s="19">
        <v>0.45500000000000002</v>
      </c>
      <c r="F123" s="19">
        <v>12.2525</v>
      </c>
      <c r="G123" s="19">
        <v>65</v>
      </c>
    </row>
    <row r="124" spans="1:11" s="10" customFormat="1" ht="71.25" customHeight="1" thickBot="1" x14ac:dyDescent="0.45">
      <c r="A124" s="16"/>
      <c r="B124" s="23" t="s">
        <v>18</v>
      </c>
      <c r="C124" s="18"/>
      <c r="D124" s="19">
        <f t="shared" ref="D124:G124" si="9">SUM(D117:D123)</f>
        <v>20.8825</v>
      </c>
      <c r="E124" s="19">
        <f t="shared" si="9"/>
        <v>17.388999999999999</v>
      </c>
      <c r="F124" s="19">
        <f t="shared" si="9"/>
        <v>104.09650000000001</v>
      </c>
      <c r="G124" s="19">
        <f t="shared" si="9"/>
        <v>656.65</v>
      </c>
    </row>
    <row r="125" spans="1:11" s="10" customFormat="1" ht="50.1" customHeight="1" thickBot="1" x14ac:dyDescent="0.45">
      <c r="A125" s="16"/>
      <c r="B125" s="23" t="s">
        <v>19</v>
      </c>
      <c r="C125" s="18"/>
      <c r="D125" s="19">
        <f t="shared" ref="D125:G125" si="10">D124</f>
        <v>20.8825</v>
      </c>
      <c r="E125" s="19">
        <f t="shared" si="10"/>
        <v>17.388999999999999</v>
      </c>
      <c r="F125" s="19">
        <f t="shared" si="10"/>
        <v>104.09650000000001</v>
      </c>
      <c r="G125" s="19">
        <f t="shared" si="10"/>
        <v>656.65</v>
      </c>
    </row>
    <row r="126" spans="1:11" s="10" customFormat="1" ht="50.1" customHeight="1" x14ac:dyDescent="0.4">
      <c r="A126" s="8"/>
      <c r="B126" s="7"/>
      <c r="C126" s="8"/>
      <c r="D126" s="9"/>
      <c r="E126" s="9"/>
      <c r="F126" s="9"/>
      <c r="G126" s="9"/>
    </row>
    <row r="127" spans="1:11" s="10" customFormat="1" ht="50.1" customHeight="1" x14ac:dyDescent="0.4">
      <c r="A127" s="11" t="s">
        <v>24</v>
      </c>
      <c r="B127" s="7"/>
      <c r="C127" s="8"/>
      <c r="D127" s="9"/>
      <c r="E127" s="9"/>
      <c r="F127" s="9"/>
      <c r="G127" s="9"/>
    </row>
    <row r="128" spans="1:11" s="10" customFormat="1" x14ac:dyDescent="0.4">
      <c r="A128" s="8"/>
      <c r="B128" s="7"/>
      <c r="C128" s="8"/>
      <c r="D128" s="9"/>
      <c r="E128" s="9"/>
      <c r="F128" s="9"/>
      <c r="G128" s="9"/>
    </row>
    <row r="129" spans="1:11" s="10" customFormat="1" x14ac:dyDescent="0.4">
      <c r="A129" s="11" t="s">
        <v>83</v>
      </c>
      <c r="B129" s="7"/>
      <c r="C129" s="8"/>
      <c r="D129" s="9"/>
      <c r="E129" s="9"/>
      <c r="F129" s="9"/>
      <c r="G129" s="9"/>
      <c r="H129" s="9"/>
      <c r="I129" s="9"/>
      <c r="J129" s="9"/>
      <c r="K129" s="9"/>
    </row>
    <row r="130" spans="1:11" s="10" customFormat="1" ht="28.5" thickBot="1" x14ac:dyDescent="0.45">
      <c r="A130" s="8"/>
      <c r="B130" s="7"/>
      <c r="C130" s="8"/>
      <c r="D130" s="9"/>
      <c r="E130" s="9"/>
      <c r="F130" s="9"/>
      <c r="G130" s="9"/>
    </row>
    <row r="131" spans="1:11" s="10" customFormat="1" ht="42" customHeight="1" thickBot="1" x14ac:dyDescent="0.45">
      <c r="A131" s="144" t="s">
        <v>3</v>
      </c>
      <c r="B131" s="146" t="s">
        <v>4</v>
      </c>
      <c r="C131" s="51" t="s">
        <v>5</v>
      </c>
      <c r="D131" s="48" t="s">
        <v>6</v>
      </c>
      <c r="E131" s="48" t="s">
        <v>7</v>
      </c>
      <c r="F131" s="48" t="s">
        <v>8</v>
      </c>
      <c r="G131" s="48" t="s">
        <v>84</v>
      </c>
    </row>
    <row r="132" spans="1:11" s="10" customFormat="1" ht="28.5" thickBot="1" x14ac:dyDescent="0.45">
      <c r="A132" s="145"/>
      <c r="B132" s="147"/>
      <c r="C132" s="14" t="s">
        <v>115</v>
      </c>
      <c r="D132" s="15" t="s">
        <v>115</v>
      </c>
      <c r="E132" s="15" t="s">
        <v>115</v>
      </c>
      <c r="F132" s="15" t="s">
        <v>115</v>
      </c>
      <c r="G132" s="15" t="s">
        <v>115</v>
      </c>
    </row>
    <row r="133" spans="1:11" s="10" customFormat="1" ht="69" customHeight="1" thickBot="1" x14ac:dyDescent="0.45">
      <c r="A133" s="16">
        <v>43</v>
      </c>
      <c r="B133" s="20" t="s">
        <v>26</v>
      </c>
      <c r="C133" s="18">
        <v>50</v>
      </c>
      <c r="D133" s="19">
        <v>0.7</v>
      </c>
      <c r="E133" s="19">
        <v>2.0499999999999998</v>
      </c>
      <c r="F133" s="19">
        <v>1.65</v>
      </c>
      <c r="G133" s="19">
        <v>44</v>
      </c>
    </row>
    <row r="134" spans="1:11" s="10" customFormat="1" ht="69" customHeight="1" thickBot="1" x14ac:dyDescent="0.45">
      <c r="A134" s="16">
        <v>443</v>
      </c>
      <c r="B134" s="20" t="s">
        <v>48</v>
      </c>
      <c r="C134" s="18">
        <v>225</v>
      </c>
      <c r="D134" s="19">
        <v>16.649999999999999</v>
      </c>
      <c r="E134" s="19">
        <v>16.649999999999999</v>
      </c>
      <c r="F134" s="19">
        <v>30.6</v>
      </c>
      <c r="G134" s="19">
        <v>351</v>
      </c>
    </row>
    <row r="135" spans="1:11" s="10" customFormat="1" ht="69" customHeight="1" thickBot="1" x14ac:dyDescent="0.45">
      <c r="A135" s="30">
        <v>700</v>
      </c>
      <c r="B135" s="31" t="s">
        <v>39</v>
      </c>
      <c r="C135" s="32">
        <v>200</v>
      </c>
      <c r="D135" s="34">
        <v>1</v>
      </c>
      <c r="E135" s="34">
        <v>0</v>
      </c>
      <c r="F135" s="19">
        <v>24.9</v>
      </c>
      <c r="G135" s="21">
        <v>97</v>
      </c>
    </row>
    <row r="136" spans="1:11" s="10" customFormat="1" ht="69" customHeight="1" thickBot="1" x14ac:dyDescent="0.45">
      <c r="A136" s="16"/>
      <c r="B136" s="20" t="s">
        <v>52</v>
      </c>
      <c r="C136" s="18">
        <v>20</v>
      </c>
      <c r="D136" s="19">
        <v>1.1199999999999999</v>
      </c>
      <c r="E136" s="19">
        <v>1</v>
      </c>
      <c r="F136" s="19">
        <v>15.26</v>
      </c>
      <c r="G136" s="21">
        <v>72.399999999999991</v>
      </c>
    </row>
    <row r="137" spans="1:11" s="10" customFormat="1" ht="69" customHeight="1" thickBot="1" x14ac:dyDescent="0.45">
      <c r="A137" s="16"/>
      <c r="B137" s="20" t="s">
        <v>16</v>
      </c>
      <c r="C137" s="18">
        <v>36</v>
      </c>
      <c r="D137" s="19">
        <v>2.6999999999999997</v>
      </c>
      <c r="E137" s="19">
        <v>1.044</v>
      </c>
      <c r="F137" s="19">
        <v>18.504000000000001</v>
      </c>
      <c r="G137" s="19">
        <v>94.8</v>
      </c>
    </row>
    <row r="138" spans="1:11" s="10" customFormat="1" ht="69" customHeight="1" thickBot="1" x14ac:dyDescent="0.45">
      <c r="A138" s="16"/>
      <c r="B138" s="20" t="s">
        <v>17</v>
      </c>
      <c r="C138" s="18">
        <v>32.5</v>
      </c>
      <c r="D138" s="19">
        <v>2.5024999999999999</v>
      </c>
      <c r="E138" s="19">
        <v>0.45500000000000002</v>
      </c>
      <c r="F138" s="19">
        <v>12.2525</v>
      </c>
      <c r="G138" s="19">
        <v>65</v>
      </c>
    </row>
    <row r="139" spans="1:11" s="10" customFormat="1" ht="69" customHeight="1" thickBot="1" x14ac:dyDescent="0.45">
      <c r="A139" s="16"/>
      <c r="B139" s="23" t="s">
        <v>18</v>
      </c>
      <c r="C139" s="18"/>
      <c r="D139" s="19">
        <f>SUM(D133:D138)</f>
        <v>24.672499999999999</v>
      </c>
      <c r="E139" s="19">
        <f>SUM(E133:E138)</f>
        <v>21.198999999999998</v>
      </c>
      <c r="F139" s="19">
        <f>SUM(F133:F138)</f>
        <v>103.1665</v>
      </c>
      <c r="G139" s="19">
        <f>SUM(G133:G138)</f>
        <v>724.19999999999993</v>
      </c>
    </row>
    <row r="140" spans="1:11" s="10" customFormat="1" ht="50.1" customHeight="1" thickBot="1" x14ac:dyDescent="0.45">
      <c r="A140" s="16"/>
      <c r="B140" s="23" t="s">
        <v>19</v>
      </c>
      <c r="C140" s="18"/>
      <c r="D140" s="19">
        <f t="shared" ref="D140:G140" si="11">D139</f>
        <v>24.672499999999999</v>
      </c>
      <c r="E140" s="19">
        <f t="shared" si="11"/>
        <v>21.198999999999998</v>
      </c>
      <c r="F140" s="19">
        <f t="shared" si="11"/>
        <v>103.1665</v>
      </c>
      <c r="G140" s="19">
        <f t="shared" si="11"/>
        <v>724.19999999999993</v>
      </c>
    </row>
    <row r="141" spans="1:11" s="10" customFormat="1" ht="50.1" customHeight="1" x14ac:dyDescent="0.4">
      <c r="A141" s="24"/>
      <c r="B141" s="25"/>
      <c r="C141" s="24"/>
      <c r="D141" s="26"/>
      <c r="E141" s="26"/>
      <c r="F141" s="26"/>
      <c r="G141" s="26"/>
    </row>
    <row r="142" spans="1:11" s="10" customFormat="1" ht="50.1" customHeight="1" x14ac:dyDescent="0.4">
      <c r="A142" s="24"/>
      <c r="B142" s="25"/>
      <c r="C142" s="24"/>
      <c r="D142" s="26"/>
      <c r="E142" s="26"/>
      <c r="F142" s="26"/>
      <c r="G142" s="26"/>
    </row>
    <row r="143" spans="1:11" s="10" customFormat="1" ht="50.1" customHeight="1" x14ac:dyDescent="0.4">
      <c r="A143" s="8"/>
      <c r="B143" s="7"/>
      <c r="C143" s="8"/>
      <c r="D143" s="9"/>
      <c r="E143" s="9"/>
      <c r="F143" s="9"/>
      <c r="G143" s="9"/>
    </row>
    <row r="144" spans="1:11" s="10" customFormat="1" ht="50.1" customHeight="1" x14ac:dyDescent="0.4">
      <c r="A144" s="35" t="s">
        <v>49</v>
      </c>
      <c r="B144" s="7"/>
      <c r="C144" s="8"/>
      <c r="D144" s="9"/>
      <c r="E144" s="9"/>
      <c r="F144" s="9"/>
      <c r="G144" s="9"/>
    </row>
    <row r="145" spans="1:11" s="10" customFormat="1" ht="50.1" customHeight="1" x14ac:dyDescent="0.4">
      <c r="A145" s="24"/>
      <c r="B145" s="25"/>
      <c r="C145" s="24"/>
      <c r="D145" s="26"/>
      <c r="E145" s="26"/>
      <c r="F145" s="26"/>
      <c r="G145" s="26"/>
    </row>
    <row r="146" spans="1:11" s="10" customFormat="1" x14ac:dyDescent="0.4">
      <c r="A146" s="11" t="s">
        <v>83</v>
      </c>
      <c r="B146" s="7"/>
      <c r="C146" s="8"/>
      <c r="D146" s="9"/>
      <c r="E146" s="9"/>
      <c r="F146" s="9"/>
      <c r="G146" s="9"/>
      <c r="H146" s="9"/>
      <c r="I146" s="9"/>
      <c r="J146" s="9"/>
      <c r="K146" s="9"/>
    </row>
    <row r="147" spans="1:11" s="10" customFormat="1" ht="28.5" thickBot="1" x14ac:dyDescent="0.45">
      <c r="A147" s="8"/>
      <c r="B147" s="7"/>
      <c r="C147" s="8"/>
      <c r="D147" s="9"/>
      <c r="E147" s="9"/>
      <c r="F147" s="9"/>
      <c r="G147" s="9"/>
    </row>
    <row r="148" spans="1:11" s="10" customFormat="1" ht="42" customHeight="1" thickBot="1" x14ac:dyDescent="0.45">
      <c r="A148" s="144" t="s">
        <v>3</v>
      </c>
      <c r="B148" s="146" t="s">
        <v>4</v>
      </c>
      <c r="C148" s="51" t="s">
        <v>5</v>
      </c>
      <c r="D148" s="48" t="s">
        <v>6</v>
      </c>
      <c r="E148" s="48" t="s">
        <v>7</v>
      </c>
      <c r="F148" s="48" t="s">
        <v>8</v>
      </c>
      <c r="G148" s="48" t="s">
        <v>84</v>
      </c>
    </row>
    <row r="149" spans="1:11" s="10" customFormat="1" ht="99.75" customHeight="1" thickBot="1" x14ac:dyDescent="0.45">
      <c r="A149" s="145"/>
      <c r="B149" s="147"/>
      <c r="C149" s="14" t="s">
        <v>115</v>
      </c>
      <c r="D149" s="15" t="s">
        <v>115</v>
      </c>
      <c r="E149" s="15" t="s">
        <v>115</v>
      </c>
      <c r="F149" s="15" t="s">
        <v>115</v>
      </c>
      <c r="G149" s="15" t="s">
        <v>115</v>
      </c>
    </row>
    <row r="150" spans="1:11" s="10" customFormat="1" ht="69.75" customHeight="1" thickBot="1" x14ac:dyDescent="0.45">
      <c r="A150" s="16"/>
      <c r="B150" s="17" t="s">
        <v>136</v>
      </c>
      <c r="C150" s="18">
        <v>50</v>
      </c>
      <c r="D150" s="19">
        <v>1</v>
      </c>
      <c r="E150" s="19">
        <v>4.5</v>
      </c>
      <c r="F150" s="19">
        <v>0</v>
      </c>
      <c r="G150" s="19">
        <v>48</v>
      </c>
    </row>
    <row r="151" spans="1:11" s="10" customFormat="1" ht="69.75" customHeight="1" thickBot="1" x14ac:dyDescent="0.45">
      <c r="A151" s="16">
        <v>451</v>
      </c>
      <c r="B151" s="20" t="s">
        <v>51</v>
      </c>
      <c r="C151" s="18" t="s">
        <v>75</v>
      </c>
      <c r="D151" s="19">
        <v>10.32</v>
      </c>
      <c r="E151" s="19">
        <v>10.08</v>
      </c>
      <c r="F151" s="19">
        <v>12.12</v>
      </c>
      <c r="G151" s="19">
        <v>183</v>
      </c>
    </row>
    <row r="152" spans="1:11" s="10" customFormat="1" ht="69.75" customHeight="1" thickBot="1" x14ac:dyDescent="0.45">
      <c r="A152" s="16">
        <v>516</v>
      </c>
      <c r="B152" s="20" t="s">
        <v>14</v>
      </c>
      <c r="C152" s="30">
        <v>150</v>
      </c>
      <c r="D152" s="34">
        <v>5.2500000000000009</v>
      </c>
      <c r="E152" s="34">
        <v>6.15</v>
      </c>
      <c r="F152" s="34">
        <v>35.25</v>
      </c>
      <c r="G152" s="34">
        <v>220.5</v>
      </c>
    </row>
    <row r="153" spans="1:11" s="10" customFormat="1" ht="69.75" customHeight="1" thickBot="1" x14ac:dyDescent="0.45">
      <c r="A153" s="27">
        <v>639</v>
      </c>
      <c r="B153" s="17" t="s">
        <v>23</v>
      </c>
      <c r="C153" s="28">
        <v>200</v>
      </c>
      <c r="D153" s="21">
        <v>0.6</v>
      </c>
      <c r="E153" s="21">
        <v>0</v>
      </c>
      <c r="F153" s="21">
        <v>31.4</v>
      </c>
      <c r="G153" s="21">
        <v>124</v>
      </c>
    </row>
    <row r="154" spans="1:11" s="10" customFormat="1" ht="69.75" customHeight="1" thickBot="1" x14ac:dyDescent="0.45">
      <c r="A154" s="16"/>
      <c r="B154" s="20" t="s">
        <v>52</v>
      </c>
      <c r="C154" s="18">
        <v>20</v>
      </c>
      <c r="D154" s="19">
        <v>1.1199999999999999</v>
      </c>
      <c r="E154" s="19">
        <v>1</v>
      </c>
      <c r="F154" s="19">
        <v>15.26</v>
      </c>
      <c r="G154" s="21">
        <v>72.399999999999991</v>
      </c>
    </row>
    <row r="155" spans="1:11" s="22" customFormat="1" ht="69.75" customHeight="1" thickBot="1" x14ac:dyDescent="0.4">
      <c r="A155" s="16"/>
      <c r="B155" s="20" t="s">
        <v>16</v>
      </c>
      <c r="C155" s="18">
        <v>36</v>
      </c>
      <c r="D155" s="19">
        <v>2.6999999999999997</v>
      </c>
      <c r="E155" s="19">
        <v>1.044</v>
      </c>
      <c r="F155" s="19">
        <v>18.504000000000001</v>
      </c>
      <c r="G155" s="19">
        <v>94.8</v>
      </c>
    </row>
    <row r="156" spans="1:11" s="10" customFormat="1" ht="69.75" customHeight="1" thickBot="1" x14ac:dyDescent="0.45">
      <c r="A156" s="16"/>
      <c r="B156" s="20" t="s">
        <v>17</v>
      </c>
      <c r="C156" s="18">
        <v>32.5</v>
      </c>
      <c r="D156" s="19">
        <v>2.5024999999999999</v>
      </c>
      <c r="E156" s="19">
        <v>0.45500000000000002</v>
      </c>
      <c r="F156" s="19">
        <v>12.2525</v>
      </c>
      <c r="G156" s="19">
        <v>65</v>
      </c>
    </row>
    <row r="157" spans="1:11" s="10" customFormat="1" ht="69.75" customHeight="1" thickBot="1" x14ac:dyDescent="0.45">
      <c r="A157" s="16"/>
      <c r="B157" s="23" t="s">
        <v>18</v>
      </c>
      <c r="C157" s="18"/>
      <c r="D157" s="19">
        <f t="shared" ref="D157:G157" si="12">SUM(D150:D156)</f>
        <v>23.492500000000003</v>
      </c>
      <c r="E157" s="19">
        <f t="shared" si="12"/>
        <v>23.228999999999999</v>
      </c>
      <c r="F157" s="19">
        <f t="shared" si="12"/>
        <v>124.7865</v>
      </c>
      <c r="G157" s="19">
        <f t="shared" si="12"/>
        <v>807.69999999999993</v>
      </c>
    </row>
    <row r="158" spans="1:11" s="10" customFormat="1" ht="50.1" customHeight="1" thickBot="1" x14ac:dyDescent="0.45">
      <c r="A158" s="16"/>
      <c r="B158" s="23" t="s">
        <v>19</v>
      </c>
      <c r="C158" s="18"/>
      <c r="D158" s="19">
        <f t="shared" ref="D158:G158" si="13">D157</f>
        <v>23.492500000000003</v>
      </c>
      <c r="E158" s="19">
        <f t="shared" si="13"/>
        <v>23.228999999999999</v>
      </c>
      <c r="F158" s="19">
        <f t="shared" si="13"/>
        <v>124.7865</v>
      </c>
      <c r="G158" s="19">
        <f t="shared" si="13"/>
        <v>807.69999999999993</v>
      </c>
    </row>
    <row r="159" spans="1:11" s="10" customFormat="1" ht="50.1" customHeight="1" x14ac:dyDescent="0.4">
      <c r="A159" s="8"/>
      <c r="B159" s="7"/>
      <c r="C159" s="8"/>
      <c r="D159" s="9"/>
      <c r="E159" s="9"/>
      <c r="F159" s="9"/>
      <c r="G159" s="9"/>
    </row>
    <row r="160" spans="1:11" s="10" customFormat="1" ht="50.1" customHeight="1" x14ac:dyDescent="0.4">
      <c r="A160" s="11" t="s">
        <v>35</v>
      </c>
      <c r="B160" s="7"/>
      <c r="C160" s="8"/>
      <c r="D160" s="9"/>
      <c r="E160" s="9"/>
      <c r="F160" s="9"/>
      <c r="G160" s="9"/>
    </row>
    <row r="161" spans="1:11" s="10" customFormat="1" ht="50.1" customHeight="1" x14ac:dyDescent="0.4">
      <c r="A161" s="8"/>
      <c r="B161" s="7"/>
      <c r="C161" s="8"/>
      <c r="D161" s="9"/>
      <c r="E161" s="9"/>
      <c r="F161" s="9"/>
      <c r="G161" s="9"/>
    </row>
    <row r="162" spans="1:11" s="10" customFormat="1" x14ac:dyDescent="0.4">
      <c r="A162" s="11" t="s">
        <v>76</v>
      </c>
      <c r="B162" s="7"/>
      <c r="C162" s="8"/>
      <c r="D162" s="9"/>
      <c r="E162" s="9"/>
      <c r="F162" s="9"/>
      <c r="G162" s="9"/>
      <c r="H162" s="9"/>
      <c r="I162" s="9"/>
      <c r="J162" s="9"/>
      <c r="K162" s="9"/>
    </row>
    <row r="163" spans="1:11" s="10" customFormat="1" ht="28.5" thickBot="1" x14ac:dyDescent="0.45">
      <c r="A163" s="8"/>
      <c r="B163" s="7"/>
      <c r="C163" s="8"/>
      <c r="D163" s="9"/>
      <c r="E163" s="9"/>
      <c r="F163" s="9"/>
      <c r="G163" s="9"/>
    </row>
    <row r="164" spans="1:11" s="10" customFormat="1" ht="42" customHeight="1" thickBot="1" x14ac:dyDescent="0.45">
      <c r="A164" s="144" t="s">
        <v>3</v>
      </c>
      <c r="B164" s="146" t="s">
        <v>4</v>
      </c>
      <c r="C164" s="51" t="s">
        <v>5</v>
      </c>
      <c r="D164" s="48" t="s">
        <v>6</v>
      </c>
      <c r="E164" s="48" t="s">
        <v>7</v>
      </c>
      <c r="F164" s="48" t="s">
        <v>8</v>
      </c>
      <c r="G164" s="48" t="s">
        <v>84</v>
      </c>
    </row>
    <row r="165" spans="1:11" s="10" customFormat="1" ht="28.5" thickBot="1" x14ac:dyDescent="0.45">
      <c r="A165" s="145"/>
      <c r="B165" s="147"/>
      <c r="C165" s="14" t="s">
        <v>115</v>
      </c>
      <c r="D165" s="15" t="s">
        <v>115</v>
      </c>
      <c r="E165" s="15" t="s">
        <v>115</v>
      </c>
      <c r="F165" s="15" t="s">
        <v>115</v>
      </c>
      <c r="G165" s="15" t="s">
        <v>115</v>
      </c>
    </row>
    <row r="166" spans="1:11" s="10" customFormat="1" ht="56.25" customHeight="1" thickBot="1" x14ac:dyDescent="0.45">
      <c r="A166" s="16">
        <v>71</v>
      </c>
      <c r="B166" s="17" t="s">
        <v>32</v>
      </c>
      <c r="C166" s="18">
        <v>50</v>
      </c>
      <c r="D166" s="19">
        <v>0.7</v>
      </c>
      <c r="E166" s="19">
        <v>5.05</v>
      </c>
      <c r="F166" s="19">
        <v>3.4</v>
      </c>
      <c r="G166" s="19">
        <v>62</v>
      </c>
    </row>
    <row r="167" spans="1:11" s="10" customFormat="1" ht="56.25" customHeight="1" thickBot="1" x14ac:dyDescent="0.45">
      <c r="A167" s="16">
        <v>487</v>
      </c>
      <c r="B167" s="17" t="s">
        <v>114</v>
      </c>
      <c r="C167" s="18" t="s">
        <v>75</v>
      </c>
      <c r="D167" s="19">
        <v>10.199999999999999</v>
      </c>
      <c r="E167" s="19">
        <v>6.78</v>
      </c>
      <c r="F167" s="19">
        <v>2.76</v>
      </c>
      <c r="G167" s="19">
        <v>112.8</v>
      </c>
    </row>
    <row r="168" spans="1:11" s="10" customFormat="1" ht="56.25" customHeight="1" thickBot="1" x14ac:dyDescent="0.45">
      <c r="A168" s="16">
        <v>508</v>
      </c>
      <c r="B168" s="20" t="s">
        <v>30</v>
      </c>
      <c r="C168" s="18">
        <v>150</v>
      </c>
      <c r="D168" s="19">
        <v>8.7000000000000011</v>
      </c>
      <c r="E168" s="19">
        <v>7.8</v>
      </c>
      <c r="F168" s="19">
        <v>42.599999999999994</v>
      </c>
      <c r="G168" s="19">
        <v>279</v>
      </c>
    </row>
    <row r="169" spans="1:11" s="10" customFormat="1" ht="86.25" customHeight="1" thickBot="1" x14ac:dyDescent="0.45">
      <c r="A169" s="16">
        <v>685</v>
      </c>
      <c r="B169" s="20" t="s">
        <v>55</v>
      </c>
      <c r="C169" s="18" t="s">
        <v>56</v>
      </c>
      <c r="D169" s="19">
        <v>0.2</v>
      </c>
      <c r="E169" s="19">
        <v>0</v>
      </c>
      <c r="F169" s="19">
        <v>15</v>
      </c>
      <c r="G169" s="19">
        <v>58</v>
      </c>
    </row>
    <row r="170" spans="1:11" s="10" customFormat="1" ht="56.25" customHeight="1" thickBot="1" x14ac:dyDescent="0.45">
      <c r="A170" s="16"/>
      <c r="B170" s="20" t="s">
        <v>52</v>
      </c>
      <c r="C170" s="18">
        <v>20</v>
      </c>
      <c r="D170" s="19">
        <v>1.1199999999999999</v>
      </c>
      <c r="E170" s="19">
        <v>1</v>
      </c>
      <c r="F170" s="19">
        <v>15.26</v>
      </c>
      <c r="G170" s="21">
        <v>72.399999999999991</v>
      </c>
    </row>
    <row r="171" spans="1:11" s="22" customFormat="1" ht="56.25" customHeight="1" thickBot="1" x14ac:dyDescent="0.4">
      <c r="A171" s="16"/>
      <c r="B171" s="20" t="s">
        <v>16</v>
      </c>
      <c r="C171" s="18">
        <v>36</v>
      </c>
      <c r="D171" s="19">
        <v>2.6999999999999997</v>
      </c>
      <c r="E171" s="19">
        <v>1.044</v>
      </c>
      <c r="F171" s="19">
        <v>18.504000000000001</v>
      </c>
      <c r="G171" s="19">
        <v>94.8</v>
      </c>
    </row>
    <row r="172" spans="1:11" s="10" customFormat="1" ht="56.25" customHeight="1" thickBot="1" x14ac:dyDescent="0.45">
      <c r="A172" s="16"/>
      <c r="B172" s="20" t="s">
        <v>17</v>
      </c>
      <c r="C172" s="18">
        <v>32.5</v>
      </c>
      <c r="D172" s="19">
        <v>2.5024999999999999</v>
      </c>
      <c r="E172" s="19">
        <v>0.45500000000000002</v>
      </c>
      <c r="F172" s="19">
        <v>12.2525</v>
      </c>
      <c r="G172" s="19">
        <v>65</v>
      </c>
    </row>
    <row r="173" spans="1:11" s="10" customFormat="1" ht="56.25" customHeight="1" thickBot="1" x14ac:dyDescent="0.45">
      <c r="A173" s="16"/>
      <c r="B173" s="23" t="s">
        <v>18</v>
      </c>
      <c r="C173" s="18"/>
      <c r="D173" s="19">
        <f t="shared" ref="D173:G173" si="14">SUM(D166:D172)</f>
        <v>26.122500000000002</v>
      </c>
      <c r="E173" s="19">
        <f t="shared" si="14"/>
        <v>22.128999999999998</v>
      </c>
      <c r="F173" s="19">
        <f t="shared" si="14"/>
        <v>109.7765</v>
      </c>
      <c r="G173" s="19">
        <f t="shared" si="14"/>
        <v>744</v>
      </c>
    </row>
    <row r="174" spans="1:11" s="10" customFormat="1" ht="39" customHeight="1" thickBot="1" x14ac:dyDescent="0.45">
      <c r="A174" s="16"/>
      <c r="B174" s="23" t="s">
        <v>19</v>
      </c>
      <c r="C174" s="18"/>
      <c r="D174" s="19">
        <f t="shared" ref="D174:G174" si="15">D173</f>
        <v>26.122500000000002</v>
      </c>
      <c r="E174" s="19">
        <f t="shared" si="15"/>
        <v>22.128999999999998</v>
      </c>
      <c r="F174" s="19">
        <f t="shared" si="15"/>
        <v>109.7765</v>
      </c>
      <c r="G174" s="19">
        <f t="shared" si="15"/>
        <v>744</v>
      </c>
    </row>
    <row r="175" spans="1:11" s="10" customFormat="1" x14ac:dyDescent="0.4">
      <c r="A175" s="8"/>
      <c r="B175" s="7"/>
      <c r="C175" s="8"/>
      <c r="D175" s="9"/>
      <c r="E175" s="9"/>
      <c r="F175" s="9"/>
      <c r="G175" s="9"/>
    </row>
  </sheetData>
  <mergeCells count="20">
    <mergeCell ref="A7:A8"/>
    <mergeCell ref="B7:B8"/>
    <mergeCell ref="A63:A64"/>
    <mergeCell ref="B63:B64"/>
    <mergeCell ref="A43:A44"/>
    <mergeCell ref="B43:B44"/>
    <mergeCell ref="A26:A27"/>
    <mergeCell ref="B26:B27"/>
    <mergeCell ref="A115:A116"/>
    <mergeCell ref="B115:B116"/>
    <mergeCell ref="A98:A99"/>
    <mergeCell ref="B98:B99"/>
    <mergeCell ref="A79:A80"/>
    <mergeCell ref="B79:B80"/>
    <mergeCell ref="A164:A165"/>
    <mergeCell ref="B164:B165"/>
    <mergeCell ref="A148:A149"/>
    <mergeCell ref="B148:B149"/>
    <mergeCell ref="A131:A132"/>
    <mergeCell ref="B131:B132"/>
  </mergeCells>
  <pageMargins left="0.70866141732283472" right="0.70866141732283472" top="0.74803149606299213" bottom="0.74803149606299213" header="0.31496062992125984" footer="0.31496062992125984"/>
  <pageSetup paperSize="9" scale="34" orientation="portrait" r:id="rId1"/>
  <rowBreaks count="5" manualBreakCount="5">
    <brk id="37" max="6" man="1"/>
    <brk id="73" max="6" man="1"/>
    <brk id="90" max="6" man="1"/>
    <brk id="125" max="6" man="1"/>
    <brk id="158" max="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47"/>
  <sheetViews>
    <sheetView view="pageBreakPreview" topLeftCell="A4" zoomScale="60" zoomScaleNormal="100" workbookViewId="0">
      <selection activeCell="H1" sqref="H1:L16"/>
    </sheetView>
  </sheetViews>
  <sheetFormatPr defaultRowHeight="15" x14ac:dyDescent="0.25"/>
  <cols>
    <col min="2" max="2" width="3.5703125" customWidth="1"/>
    <col min="3" max="3" width="3.42578125" customWidth="1"/>
    <col min="4" max="4" width="3.140625" customWidth="1"/>
    <col min="6" max="6" width="10.7109375" customWidth="1"/>
    <col min="7" max="7" width="14.140625" customWidth="1"/>
    <col min="256" max="256" width="3.5703125" customWidth="1"/>
    <col min="257" max="257" width="3.42578125" customWidth="1"/>
    <col min="258" max="258" width="3.140625" customWidth="1"/>
    <col min="261" max="261" width="14.140625" customWidth="1"/>
    <col min="512" max="512" width="3.5703125" customWidth="1"/>
    <col min="513" max="513" width="3.42578125" customWidth="1"/>
    <col min="514" max="514" width="3.140625" customWidth="1"/>
    <col min="517" max="517" width="14.140625" customWidth="1"/>
    <col min="768" max="768" width="3.5703125" customWidth="1"/>
    <col min="769" max="769" width="3.42578125" customWidth="1"/>
    <col min="770" max="770" width="3.140625" customWidth="1"/>
    <col min="773" max="773" width="14.140625" customWidth="1"/>
    <col min="1024" max="1024" width="3.5703125" customWidth="1"/>
    <col min="1025" max="1025" width="3.42578125" customWidth="1"/>
    <col min="1026" max="1026" width="3.140625" customWidth="1"/>
    <col min="1029" max="1029" width="14.140625" customWidth="1"/>
    <col min="1280" max="1280" width="3.5703125" customWidth="1"/>
    <col min="1281" max="1281" width="3.42578125" customWidth="1"/>
    <col min="1282" max="1282" width="3.140625" customWidth="1"/>
    <col min="1285" max="1285" width="14.140625" customWidth="1"/>
    <col min="1536" max="1536" width="3.5703125" customWidth="1"/>
    <col min="1537" max="1537" width="3.42578125" customWidth="1"/>
    <col min="1538" max="1538" width="3.140625" customWidth="1"/>
    <col min="1541" max="1541" width="14.140625" customWidth="1"/>
    <col min="1792" max="1792" width="3.5703125" customWidth="1"/>
    <col min="1793" max="1793" width="3.42578125" customWidth="1"/>
    <col min="1794" max="1794" width="3.140625" customWidth="1"/>
    <col min="1797" max="1797" width="14.140625" customWidth="1"/>
    <col min="2048" max="2048" width="3.5703125" customWidth="1"/>
    <col min="2049" max="2049" width="3.42578125" customWidth="1"/>
    <col min="2050" max="2050" width="3.140625" customWidth="1"/>
    <col min="2053" max="2053" width="14.140625" customWidth="1"/>
    <col min="2304" max="2304" width="3.5703125" customWidth="1"/>
    <col min="2305" max="2305" width="3.42578125" customWidth="1"/>
    <col min="2306" max="2306" width="3.140625" customWidth="1"/>
    <col min="2309" max="2309" width="14.140625" customWidth="1"/>
    <col min="2560" max="2560" width="3.5703125" customWidth="1"/>
    <col min="2561" max="2561" width="3.42578125" customWidth="1"/>
    <col min="2562" max="2562" width="3.140625" customWidth="1"/>
    <col min="2565" max="2565" width="14.140625" customWidth="1"/>
    <col min="2816" max="2816" width="3.5703125" customWidth="1"/>
    <col min="2817" max="2817" width="3.42578125" customWidth="1"/>
    <col min="2818" max="2818" width="3.140625" customWidth="1"/>
    <col min="2821" max="2821" width="14.140625" customWidth="1"/>
    <col min="3072" max="3072" width="3.5703125" customWidth="1"/>
    <col min="3073" max="3073" width="3.42578125" customWidth="1"/>
    <col min="3074" max="3074" width="3.140625" customWidth="1"/>
    <col min="3077" max="3077" width="14.140625" customWidth="1"/>
    <col min="3328" max="3328" width="3.5703125" customWidth="1"/>
    <col min="3329" max="3329" width="3.42578125" customWidth="1"/>
    <col min="3330" max="3330" width="3.140625" customWidth="1"/>
    <col min="3333" max="3333" width="14.140625" customWidth="1"/>
    <col min="3584" max="3584" width="3.5703125" customWidth="1"/>
    <col min="3585" max="3585" width="3.42578125" customWidth="1"/>
    <col min="3586" max="3586" width="3.140625" customWidth="1"/>
    <col min="3589" max="3589" width="14.140625" customWidth="1"/>
    <col min="3840" max="3840" width="3.5703125" customWidth="1"/>
    <col min="3841" max="3841" width="3.42578125" customWidth="1"/>
    <col min="3842" max="3842" width="3.140625" customWidth="1"/>
    <col min="3845" max="3845" width="14.140625" customWidth="1"/>
    <col min="4096" max="4096" width="3.5703125" customWidth="1"/>
    <col min="4097" max="4097" width="3.42578125" customWidth="1"/>
    <col min="4098" max="4098" width="3.140625" customWidth="1"/>
    <col min="4101" max="4101" width="14.140625" customWidth="1"/>
    <col min="4352" max="4352" width="3.5703125" customWidth="1"/>
    <col min="4353" max="4353" width="3.42578125" customWidth="1"/>
    <col min="4354" max="4354" width="3.140625" customWidth="1"/>
    <col min="4357" max="4357" width="14.140625" customWidth="1"/>
    <col min="4608" max="4608" width="3.5703125" customWidth="1"/>
    <col min="4609" max="4609" width="3.42578125" customWidth="1"/>
    <col min="4610" max="4610" width="3.140625" customWidth="1"/>
    <col min="4613" max="4613" width="14.140625" customWidth="1"/>
    <col min="4864" max="4864" width="3.5703125" customWidth="1"/>
    <col min="4865" max="4865" width="3.42578125" customWidth="1"/>
    <col min="4866" max="4866" width="3.140625" customWidth="1"/>
    <col min="4869" max="4869" width="14.140625" customWidth="1"/>
    <col min="5120" max="5120" width="3.5703125" customWidth="1"/>
    <col min="5121" max="5121" width="3.42578125" customWidth="1"/>
    <col min="5122" max="5122" width="3.140625" customWidth="1"/>
    <col min="5125" max="5125" width="14.140625" customWidth="1"/>
    <col min="5376" max="5376" width="3.5703125" customWidth="1"/>
    <col min="5377" max="5377" width="3.42578125" customWidth="1"/>
    <col min="5378" max="5378" width="3.140625" customWidth="1"/>
    <col min="5381" max="5381" width="14.140625" customWidth="1"/>
    <col min="5632" max="5632" width="3.5703125" customWidth="1"/>
    <col min="5633" max="5633" width="3.42578125" customWidth="1"/>
    <col min="5634" max="5634" width="3.140625" customWidth="1"/>
    <col min="5637" max="5637" width="14.140625" customWidth="1"/>
    <col min="5888" max="5888" width="3.5703125" customWidth="1"/>
    <col min="5889" max="5889" width="3.42578125" customWidth="1"/>
    <col min="5890" max="5890" width="3.140625" customWidth="1"/>
    <col min="5893" max="5893" width="14.140625" customWidth="1"/>
    <col min="6144" max="6144" width="3.5703125" customWidth="1"/>
    <col min="6145" max="6145" width="3.42578125" customWidth="1"/>
    <col min="6146" max="6146" width="3.140625" customWidth="1"/>
    <col min="6149" max="6149" width="14.140625" customWidth="1"/>
    <col min="6400" max="6400" width="3.5703125" customWidth="1"/>
    <col min="6401" max="6401" width="3.42578125" customWidth="1"/>
    <col min="6402" max="6402" width="3.140625" customWidth="1"/>
    <col min="6405" max="6405" width="14.140625" customWidth="1"/>
    <col min="6656" max="6656" width="3.5703125" customWidth="1"/>
    <col min="6657" max="6657" width="3.42578125" customWidth="1"/>
    <col min="6658" max="6658" width="3.140625" customWidth="1"/>
    <col min="6661" max="6661" width="14.140625" customWidth="1"/>
    <col min="6912" max="6912" width="3.5703125" customWidth="1"/>
    <col min="6913" max="6913" width="3.42578125" customWidth="1"/>
    <col min="6914" max="6914" width="3.140625" customWidth="1"/>
    <col min="6917" max="6917" width="14.140625" customWidth="1"/>
    <col min="7168" max="7168" width="3.5703125" customWidth="1"/>
    <col min="7169" max="7169" width="3.42578125" customWidth="1"/>
    <col min="7170" max="7170" width="3.140625" customWidth="1"/>
    <col min="7173" max="7173" width="14.140625" customWidth="1"/>
    <col min="7424" max="7424" width="3.5703125" customWidth="1"/>
    <col min="7425" max="7425" width="3.42578125" customWidth="1"/>
    <col min="7426" max="7426" width="3.140625" customWidth="1"/>
    <col min="7429" max="7429" width="14.140625" customWidth="1"/>
    <col min="7680" max="7680" width="3.5703125" customWidth="1"/>
    <col min="7681" max="7681" width="3.42578125" customWidth="1"/>
    <col min="7682" max="7682" width="3.140625" customWidth="1"/>
    <col min="7685" max="7685" width="14.140625" customWidth="1"/>
    <col min="7936" max="7936" width="3.5703125" customWidth="1"/>
    <col min="7937" max="7937" width="3.42578125" customWidth="1"/>
    <col min="7938" max="7938" width="3.140625" customWidth="1"/>
    <col min="7941" max="7941" width="14.140625" customWidth="1"/>
    <col min="8192" max="8192" width="3.5703125" customWidth="1"/>
    <col min="8193" max="8193" width="3.42578125" customWidth="1"/>
    <col min="8194" max="8194" width="3.140625" customWidth="1"/>
    <col min="8197" max="8197" width="14.140625" customWidth="1"/>
    <col min="8448" max="8448" width="3.5703125" customWidth="1"/>
    <col min="8449" max="8449" width="3.42578125" customWidth="1"/>
    <col min="8450" max="8450" width="3.140625" customWidth="1"/>
    <col min="8453" max="8453" width="14.140625" customWidth="1"/>
    <col min="8704" max="8704" width="3.5703125" customWidth="1"/>
    <col min="8705" max="8705" width="3.42578125" customWidth="1"/>
    <col min="8706" max="8706" width="3.140625" customWidth="1"/>
    <col min="8709" max="8709" width="14.140625" customWidth="1"/>
    <col min="8960" max="8960" width="3.5703125" customWidth="1"/>
    <col min="8961" max="8961" width="3.42578125" customWidth="1"/>
    <col min="8962" max="8962" width="3.140625" customWidth="1"/>
    <col min="8965" max="8965" width="14.140625" customWidth="1"/>
    <col min="9216" max="9216" width="3.5703125" customWidth="1"/>
    <col min="9217" max="9217" width="3.42578125" customWidth="1"/>
    <col min="9218" max="9218" width="3.140625" customWidth="1"/>
    <col min="9221" max="9221" width="14.140625" customWidth="1"/>
    <col min="9472" max="9472" width="3.5703125" customWidth="1"/>
    <col min="9473" max="9473" width="3.42578125" customWidth="1"/>
    <col min="9474" max="9474" width="3.140625" customWidth="1"/>
    <col min="9477" max="9477" width="14.140625" customWidth="1"/>
    <col min="9728" max="9728" width="3.5703125" customWidth="1"/>
    <col min="9729" max="9729" width="3.42578125" customWidth="1"/>
    <col min="9730" max="9730" width="3.140625" customWidth="1"/>
    <col min="9733" max="9733" width="14.140625" customWidth="1"/>
    <col min="9984" max="9984" width="3.5703125" customWidth="1"/>
    <col min="9985" max="9985" width="3.42578125" customWidth="1"/>
    <col min="9986" max="9986" width="3.140625" customWidth="1"/>
    <col min="9989" max="9989" width="14.140625" customWidth="1"/>
    <col min="10240" max="10240" width="3.5703125" customWidth="1"/>
    <col min="10241" max="10241" width="3.42578125" customWidth="1"/>
    <col min="10242" max="10242" width="3.140625" customWidth="1"/>
    <col min="10245" max="10245" width="14.140625" customWidth="1"/>
    <col min="10496" max="10496" width="3.5703125" customWidth="1"/>
    <col min="10497" max="10497" width="3.42578125" customWidth="1"/>
    <col min="10498" max="10498" width="3.140625" customWidth="1"/>
    <col min="10501" max="10501" width="14.140625" customWidth="1"/>
    <col min="10752" max="10752" width="3.5703125" customWidth="1"/>
    <col min="10753" max="10753" width="3.42578125" customWidth="1"/>
    <col min="10754" max="10754" width="3.140625" customWidth="1"/>
    <col min="10757" max="10757" width="14.140625" customWidth="1"/>
    <col min="11008" max="11008" width="3.5703125" customWidth="1"/>
    <col min="11009" max="11009" width="3.42578125" customWidth="1"/>
    <col min="11010" max="11010" width="3.140625" customWidth="1"/>
    <col min="11013" max="11013" width="14.140625" customWidth="1"/>
    <col min="11264" max="11264" width="3.5703125" customWidth="1"/>
    <col min="11265" max="11265" width="3.42578125" customWidth="1"/>
    <col min="11266" max="11266" width="3.140625" customWidth="1"/>
    <col min="11269" max="11269" width="14.140625" customWidth="1"/>
    <col min="11520" max="11520" width="3.5703125" customWidth="1"/>
    <col min="11521" max="11521" width="3.42578125" customWidth="1"/>
    <col min="11522" max="11522" width="3.140625" customWidth="1"/>
    <col min="11525" max="11525" width="14.140625" customWidth="1"/>
    <col min="11776" max="11776" width="3.5703125" customWidth="1"/>
    <col min="11777" max="11777" width="3.42578125" customWidth="1"/>
    <col min="11778" max="11778" width="3.140625" customWidth="1"/>
    <col min="11781" max="11781" width="14.140625" customWidth="1"/>
    <col min="12032" max="12032" width="3.5703125" customWidth="1"/>
    <col min="12033" max="12033" width="3.42578125" customWidth="1"/>
    <col min="12034" max="12034" width="3.140625" customWidth="1"/>
    <col min="12037" max="12037" width="14.140625" customWidth="1"/>
    <col min="12288" max="12288" width="3.5703125" customWidth="1"/>
    <col min="12289" max="12289" width="3.42578125" customWidth="1"/>
    <col min="12290" max="12290" width="3.140625" customWidth="1"/>
    <col min="12293" max="12293" width="14.140625" customWidth="1"/>
    <col min="12544" max="12544" width="3.5703125" customWidth="1"/>
    <col min="12545" max="12545" width="3.42578125" customWidth="1"/>
    <col min="12546" max="12546" width="3.140625" customWidth="1"/>
    <col min="12549" max="12549" width="14.140625" customWidth="1"/>
    <col min="12800" max="12800" width="3.5703125" customWidth="1"/>
    <col min="12801" max="12801" width="3.42578125" customWidth="1"/>
    <col min="12802" max="12802" width="3.140625" customWidth="1"/>
    <col min="12805" max="12805" width="14.140625" customWidth="1"/>
    <col min="13056" max="13056" width="3.5703125" customWidth="1"/>
    <col min="13057" max="13057" width="3.42578125" customWidth="1"/>
    <col min="13058" max="13058" width="3.140625" customWidth="1"/>
    <col min="13061" max="13061" width="14.140625" customWidth="1"/>
    <col min="13312" max="13312" width="3.5703125" customWidth="1"/>
    <col min="13313" max="13313" width="3.42578125" customWidth="1"/>
    <col min="13314" max="13314" width="3.140625" customWidth="1"/>
    <col min="13317" max="13317" width="14.140625" customWidth="1"/>
    <col min="13568" max="13568" width="3.5703125" customWidth="1"/>
    <col min="13569" max="13569" width="3.42578125" customWidth="1"/>
    <col min="13570" max="13570" width="3.140625" customWidth="1"/>
    <col min="13573" max="13573" width="14.140625" customWidth="1"/>
    <col min="13824" max="13824" width="3.5703125" customWidth="1"/>
    <col min="13825" max="13825" width="3.42578125" customWidth="1"/>
    <col min="13826" max="13826" width="3.140625" customWidth="1"/>
    <col min="13829" max="13829" width="14.140625" customWidth="1"/>
    <col min="14080" max="14080" width="3.5703125" customWidth="1"/>
    <col min="14081" max="14081" width="3.42578125" customWidth="1"/>
    <col min="14082" max="14082" width="3.140625" customWidth="1"/>
    <col min="14085" max="14085" width="14.140625" customWidth="1"/>
    <col min="14336" max="14336" width="3.5703125" customWidth="1"/>
    <col min="14337" max="14337" width="3.42578125" customWidth="1"/>
    <col min="14338" max="14338" width="3.140625" customWidth="1"/>
    <col min="14341" max="14341" width="14.140625" customWidth="1"/>
    <col min="14592" max="14592" width="3.5703125" customWidth="1"/>
    <col min="14593" max="14593" width="3.42578125" customWidth="1"/>
    <col min="14594" max="14594" width="3.140625" customWidth="1"/>
    <col min="14597" max="14597" width="14.140625" customWidth="1"/>
    <col min="14848" max="14848" width="3.5703125" customWidth="1"/>
    <col min="14849" max="14849" width="3.42578125" customWidth="1"/>
    <col min="14850" max="14850" width="3.140625" customWidth="1"/>
    <col min="14853" max="14853" width="14.140625" customWidth="1"/>
    <col min="15104" max="15104" width="3.5703125" customWidth="1"/>
    <col min="15105" max="15105" width="3.42578125" customWidth="1"/>
    <col min="15106" max="15106" width="3.140625" customWidth="1"/>
    <col min="15109" max="15109" width="14.140625" customWidth="1"/>
    <col min="15360" max="15360" width="3.5703125" customWidth="1"/>
    <col min="15361" max="15361" width="3.42578125" customWidth="1"/>
    <col min="15362" max="15362" width="3.140625" customWidth="1"/>
    <col min="15365" max="15365" width="14.140625" customWidth="1"/>
    <col min="15616" max="15616" width="3.5703125" customWidth="1"/>
    <col min="15617" max="15617" width="3.42578125" customWidth="1"/>
    <col min="15618" max="15618" width="3.140625" customWidth="1"/>
    <col min="15621" max="15621" width="14.140625" customWidth="1"/>
    <col min="15872" max="15872" width="3.5703125" customWidth="1"/>
    <col min="15873" max="15873" width="3.42578125" customWidth="1"/>
    <col min="15874" max="15874" width="3.140625" customWidth="1"/>
    <col min="15877" max="15877" width="14.140625" customWidth="1"/>
    <col min="16128" max="16128" width="3.5703125" customWidth="1"/>
    <col min="16129" max="16129" width="3.42578125" customWidth="1"/>
    <col min="16130" max="16130" width="3.140625" customWidth="1"/>
    <col min="16133" max="16133" width="14.140625" customWidth="1"/>
  </cols>
  <sheetData>
    <row r="1" spans="1:12" ht="18.75" x14ac:dyDescent="0.3">
      <c r="A1" s="91" t="s">
        <v>104</v>
      </c>
      <c r="B1" s="92"/>
      <c r="C1" s="92"/>
      <c r="D1" s="92"/>
      <c r="E1" s="92"/>
      <c r="F1" s="92"/>
      <c r="G1" s="92"/>
      <c r="H1" s="91" t="s">
        <v>79</v>
      </c>
      <c r="I1" s="92"/>
      <c r="J1" s="92"/>
      <c r="K1" s="134"/>
      <c r="L1" s="134"/>
    </row>
    <row r="2" spans="1:12" ht="18.75" x14ac:dyDescent="0.3">
      <c r="A2" s="92" t="s">
        <v>105</v>
      </c>
      <c r="B2" s="93"/>
      <c r="C2" s="94"/>
      <c r="D2" s="95"/>
      <c r="E2" s="96"/>
      <c r="F2" s="96"/>
      <c r="G2" s="92"/>
      <c r="H2" s="92" t="s">
        <v>137</v>
      </c>
      <c r="I2" s="93"/>
      <c r="J2" s="133"/>
      <c r="K2" s="134"/>
      <c r="L2" s="134"/>
    </row>
    <row r="3" spans="1:12" ht="18.75" x14ac:dyDescent="0.3">
      <c r="A3" s="92" t="s">
        <v>105</v>
      </c>
      <c r="B3" s="93"/>
      <c r="C3" s="94"/>
      <c r="D3" s="94"/>
      <c r="E3" s="97"/>
      <c r="F3" s="97"/>
      <c r="G3" s="92"/>
      <c r="H3" s="92" t="s">
        <v>110</v>
      </c>
      <c r="I3" s="93"/>
      <c r="J3" s="133"/>
      <c r="K3" s="134"/>
      <c r="L3" s="134"/>
    </row>
    <row r="4" spans="1:12" ht="18.75" x14ac:dyDescent="0.3">
      <c r="A4" s="92" t="s">
        <v>106</v>
      </c>
      <c r="B4" s="93"/>
      <c r="C4" s="94"/>
      <c r="D4" s="94"/>
      <c r="E4" s="97"/>
      <c r="F4" s="97"/>
      <c r="G4" s="92"/>
      <c r="H4" s="92"/>
      <c r="I4" s="93"/>
      <c r="J4" s="133"/>
      <c r="K4" s="134"/>
      <c r="L4" s="134"/>
    </row>
    <row r="5" spans="1:12" ht="18.75" x14ac:dyDescent="0.3">
      <c r="A5" s="92" t="s">
        <v>107</v>
      </c>
      <c r="B5" s="93"/>
      <c r="C5" s="93"/>
      <c r="D5" s="93"/>
      <c r="E5" s="92"/>
      <c r="F5" s="92"/>
      <c r="G5" s="92"/>
      <c r="H5" s="92"/>
      <c r="I5" s="93"/>
      <c r="J5" s="93"/>
      <c r="K5" s="134"/>
      <c r="L5" s="134"/>
    </row>
    <row r="6" spans="1:12" ht="18.75" x14ac:dyDescent="0.3">
      <c r="A6" s="92" t="s">
        <v>105</v>
      </c>
      <c r="B6" s="92"/>
      <c r="C6" s="92"/>
      <c r="D6" s="92"/>
      <c r="E6" s="92"/>
      <c r="F6" s="92"/>
      <c r="G6" s="92"/>
      <c r="H6" s="92" t="s">
        <v>138</v>
      </c>
      <c r="I6" s="92"/>
      <c r="J6" s="92"/>
      <c r="K6" s="134"/>
      <c r="L6" s="134"/>
    </row>
    <row r="7" spans="1:12" ht="18.75" x14ac:dyDescent="0.3">
      <c r="A7" s="148" t="s">
        <v>108</v>
      </c>
      <c r="B7" s="148"/>
      <c r="C7" s="148"/>
      <c r="D7" s="148"/>
      <c r="E7" s="148"/>
      <c r="F7" s="148"/>
      <c r="G7" s="93"/>
      <c r="H7" s="95" t="s">
        <v>139</v>
      </c>
      <c r="I7" s="95"/>
      <c r="J7" s="95"/>
      <c r="K7" s="134"/>
      <c r="L7" s="134"/>
    </row>
    <row r="8" spans="1:12" ht="18.75" x14ac:dyDescent="0.3">
      <c r="A8" s="148" t="s">
        <v>109</v>
      </c>
      <c r="B8" s="148"/>
      <c r="C8" s="148"/>
      <c r="D8" s="148"/>
      <c r="E8" s="148"/>
      <c r="F8" s="148"/>
      <c r="G8" s="93"/>
      <c r="H8" s="148" t="s">
        <v>109</v>
      </c>
      <c r="I8" s="148"/>
      <c r="J8" s="148"/>
      <c r="K8" s="134"/>
      <c r="L8" s="134"/>
    </row>
    <row r="9" spans="1:12" ht="18.75" x14ac:dyDescent="0.3">
      <c r="A9" s="93"/>
      <c r="B9" s="93"/>
      <c r="C9" s="93"/>
      <c r="D9" s="93"/>
      <c r="E9" s="93"/>
      <c r="F9" s="93"/>
      <c r="G9" s="93"/>
      <c r="H9" s="67"/>
      <c r="I9" s="135"/>
      <c r="K9" s="134"/>
      <c r="L9" s="134"/>
    </row>
    <row r="10" spans="1:12" ht="18.75" x14ac:dyDescent="0.3">
      <c r="A10" s="93"/>
      <c r="B10" s="93"/>
      <c r="C10" s="93"/>
      <c r="D10" s="93"/>
      <c r="E10" s="93"/>
      <c r="F10" s="93"/>
      <c r="G10" s="93"/>
      <c r="H10" s="91" t="s">
        <v>140</v>
      </c>
      <c r="I10" s="92"/>
      <c r="J10" s="92"/>
      <c r="K10" s="134"/>
      <c r="L10" s="134"/>
    </row>
    <row r="11" spans="1:12" ht="18.75" x14ac:dyDescent="0.3">
      <c r="A11" s="93"/>
      <c r="B11" s="93"/>
      <c r="C11" s="93"/>
      <c r="D11" s="93"/>
      <c r="E11" s="93"/>
      <c r="F11" s="93"/>
      <c r="G11" s="93"/>
      <c r="H11" s="92" t="s">
        <v>141</v>
      </c>
      <c r="I11" s="93"/>
      <c r="J11" s="133"/>
      <c r="K11" s="134"/>
      <c r="L11" s="134"/>
    </row>
    <row r="12" spans="1:12" ht="18.75" x14ac:dyDescent="0.3">
      <c r="A12" s="93"/>
      <c r="B12" s="93"/>
      <c r="C12" s="93"/>
      <c r="D12" s="93"/>
      <c r="E12" s="93"/>
      <c r="F12" s="93"/>
      <c r="G12" s="93"/>
      <c r="H12" s="92" t="s">
        <v>110</v>
      </c>
      <c r="I12" s="93"/>
      <c r="J12" s="133"/>
      <c r="K12" s="134"/>
      <c r="L12" s="134"/>
    </row>
    <row r="13" spans="1:12" ht="18.75" x14ac:dyDescent="0.3">
      <c r="A13" s="93"/>
      <c r="B13" s="93"/>
      <c r="C13" s="93"/>
      <c r="D13" s="93"/>
      <c r="E13" s="93"/>
      <c r="F13" s="93"/>
      <c r="G13" s="93"/>
      <c r="H13" s="92"/>
      <c r="I13" s="93"/>
      <c r="J13" s="133"/>
      <c r="K13" s="134"/>
      <c r="L13" s="134"/>
    </row>
    <row r="14" spans="1:12" ht="18.75" x14ac:dyDescent="0.3">
      <c r="A14" s="93"/>
      <c r="B14" s="93"/>
      <c r="C14" s="93"/>
      <c r="D14" s="93"/>
      <c r="E14" s="93"/>
      <c r="F14" s="93"/>
      <c r="G14" s="93"/>
      <c r="H14" s="92" t="s">
        <v>118</v>
      </c>
      <c r="I14" s="92"/>
      <c r="J14" s="92"/>
      <c r="K14" s="134"/>
      <c r="L14" s="134"/>
    </row>
    <row r="15" spans="1:12" ht="18.75" x14ac:dyDescent="0.3">
      <c r="A15" s="93"/>
      <c r="B15" s="93"/>
      <c r="C15" s="93"/>
      <c r="D15" s="93"/>
      <c r="E15" s="93"/>
      <c r="F15" s="93"/>
      <c r="G15" s="93"/>
      <c r="H15" s="136"/>
      <c r="I15" s="136"/>
      <c r="J15" s="136"/>
      <c r="K15" s="134"/>
      <c r="L15" s="134"/>
    </row>
    <row r="16" spans="1:12" ht="18.75" x14ac:dyDescent="0.3">
      <c r="A16" s="93"/>
      <c r="B16" s="93"/>
      <c r="C16" s="93"/>
      <c r="D16" s="93"/>
      <c r="E16" s="93"/>
      <c r="F16" s="93"/>
      <c r="G16" s="93"/>
      <c r="H16" s="148" t="s">
        <v>109</v>
      </c>
      <c r="I16" s="148"/>
      <c r="J16" s="148"/>
      <c r="K16" s="134"/>
      <c r="L16" s="134"/>
    </row>
    <row r="17" spans="1:12" ht="18.75" x14ac:dyDescent="0.3">
      <c r="A17" s="93"/>
      <c r="B17" s="93"/>
      <c r="C17" s="93"/>
      <c r="D17" s="93"/>
      <c r="E17" s="93"/>
      <c r="F17" s="93"/>
      <c r="G17" s="93"/>
      <c r="H17" s="134"/>
      <c r="I17" s="134"/>
      <c r="J17" s="134"/>
      <c r="K17" s="134"/>
      <c r="L17" s="134"/>
    </row>
    <row r="18" spans="1:12" ht="24.75" customHeight="1" x14ac:dyDescent="0.3">
      <c r="A18" s="151" t="s">
        <v>111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</row>
    <row r="19" spans="1:12" ht="20.25" x14ac:dyDescent="0.3">
      <c r="A19" s="151" t="s">
        <v>123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</row>
    <row r="20" spans="1:12" ht="20.25" x14ac:dyDescent="0.3">
      <c r="A20" s="153" t="s">
        <v>85</v>
      </c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</row>
    <row r="21" spans="1:12" ht="20.25" x14ac:dyDescent="0.25">
      <c r="A21" s="154" t="s">
        <v>127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</row>
    <row r="22" spans="1:12" ht="20.25" x14ac:dyDescent="0.3">
      <c r="A22" s="153" t="s">
        <v>120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</row>
    <row r="23" spans="1:12" ht="18.75" x14ac:dyDescent="0.3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</row>
    <row r="24" spans="1:12" ht="18.75" x14ac:dyDescent="0.3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</row>
    <row r="25" spans="1:12" ht="18.75" x14ac:dyDescent="0.3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</row>
    <row r="26" spans="1:12" ht="18.75" x14ac:dyDescent="0.3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</row>
    <row r="27" spans="1:12" ht="18.75" x14ac:dyDescent="0.3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</row>
    <row r="28" spans="1:12" ht="18.75" x14ac:dyDescent="0.3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</row>
    <row r="29" spans="1:12" ht="18.75" x14ac:dyDescent="0.3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</row>
    <row r="30" spans="1:12" ht="18.75" x14ac:dyDescent="0.3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</row>
    <row r="31" spans="1:12" ht="18.75" x14ac:dyDescent="0.3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</row>
    <row r="32" spans="1:12" ht="18.75" x14ac:dyDescent="0.3">
      <c r="A32" s="93"/>
      <c r="B32" s="93"/>
      <c r="C32" s="95"/>
      <c r="D32" s="95"/>
      <c r="E32" s="103"/>
      <c r="F32" s="103"/>
      <c r="G32" s="103"/>
      <c r="H32" s="103"/>
      <c r="I32" s="95"/>
      <c r="J32" s="93"/>
      <c r="K32" s="93"/>
      <c r="L32" s="93"/>
    </row>
    <row r="33" spans="1:12" ht="18.75" x14ac:dyDescent="0.3">
      <c r="A33" s="93"/>
      <c r="B33" s="93"/>
      <c r="C33" s="95"/>
      <c r="D33" s="95"/>
      <c r="E33" s="103"/>
      <c r="F33" s="103"/>
      <c r="G33" s="103"/>
      <c r="H33" s="103"/>
      <c r="I33" s="95"/>
      <c r="J33" s="93"/>
      <c r="K33" s="93"/>
      <c r="L33" s="93"/>
    </row>
    <row r="34" spans="1:12" ht="18.75" x14ac:dyDescent="0.3">
      <c r="A34" s="93"/>
      <c r="B34" s="93"/>
      <c r="C34" s="95"/>
      <c r="D34" s="95"/>
      <c r="E34" s="103"/>
      <c r="F34" s="103"/>
      <c r="G34" s="103"/>
      <c r="H34" s="103"/>
      <c r="I34" s="95"/>
      <c r="J34" s="93"/>
      <c r="K34" s="93"/>
      <c r="L34" s="93"/>
    </row>
    <row r="35" spans="1:12" ht="18.75" x14ac:dyDescent="0.3">
      <c r="A35" s="93"/>
      <c r="B35" s="93"/>
      <c r="C35" s="95"/>
      <c r="D35" s="95"/>
      <c r="E35" s="103"/>
      <c r="F35" s="103"/>
      <c r="G35" s="103"/>
      <c r="H35" s="103"/>
      <c r="I35" s="95"/>
      <c r="J35" s="93"/>
      <c r="K35" s="93"/>
      <c r="L35" s="93"/>
    </row>
    <row r="36" spans="1:12" ht="18.75" x14ac:dyDescent="0.3">
      <c r="A36" s="93"/>
      <c r="B36" s="93"/>
      <c r="C36" s="95"/>
      <c r="D36" s="95"/>
      <c r="E36" s="103"/>
      <c r="F36" s="103"/>
      <c r="G36" s="103"/>
      <c r="H36" s="103"/>
      <c r="I36" s="95"/>
      <c r="J36" s="93"/>
      <c r="K36" s="93"/>
      <c r="L36" s="93"/>
    </row>
    <row r="37" spans="1:12" ht="18.75" x14ac:dyDescent="0.3">
      <c r="A37" s="93"/>
      <c r="B37" s="93"/>
      <c r="C37" s="95"/>
      <c r="D37" s="95"/>
      <c r="E37" s="103"/>
      <c r="F37" s="103"/>
      <c r="G37" s="103"/>
      <c r="H37" s="103"/>
      <c r="I37" s="95"/>
      <c r="J37" s="93"/>
      <c r="K37" s="93"/>
      <c r="L37" s="93"/>
    </row>
    <row r="38" spans="1:12" ht="18.75" x14ac:dyDescent="0.3">
      <c r="A38" s="93"/>
      <c r="B38" s="93"/>
      <c r="C38" s="95"/>
      <c r="D38" s="95"/>
      <c r="E38" s="103"/>
      <c r="F38" s="103"/>
      <c r="G38" s="103"/>
      <c r="H38" s="103"/>
      <c r="I38" s="95"/>
      <c r="J38" s="93"/>
      <c r="K38" s="93"/>
      <c r="L38" s="93"/>
    </row>
    <row r="39" spans="1:12" ht="18.75" x14ac:dyDescent="0.3">
      <c r="A39" s="93"/>
      <c r="B39" s="93"/>
      <c r="C39" s="95"/>
      <c r="D39" s="95"/>
      <c r="E39" s="103"/>
      <c r="F39" s="103"/>
      <c r="G39" s="103"/>
      <c r="H39" s="103"/>
      <c r="I39" s="95"/>
      <c r="J39" s="93"/>
      <c r="K39" s="93"/>
      <c r="L39" s="93"/>
    </row>
    <row r="40" spans="1:12" ht="18.75" x14ac:dyDescent="0.3">
      <c r="A40" s="93"/>
      <c r="B40" s="93"/>
      <c r="C40" s="95"/>
      <c r="D40" s="95"/>
      <c r="E40" s="103"/>
      <c r="F40" s="103"/>
      <c r="G40" s="103"/>
      <c r="H40" s="103"/>
      <c r="I40" s="95"/>
      <c r="J40" s="93"/>
      <c r="K40" s="93"/>
      <c r="L40" s="93"/>
    </row>
    <row r="41" spans="1:12" ht="18.75" x14ac:dyDescent="0.3">
      <c r="A41" s="93"/>
      <c r="B41" s="93"/>
      <c r="C41" s="95"/>
      <c r="D41" s="95"/>
      <c r="E41" s="103"/>
      <c r="F41" s="103"/>
      <c r="G41" s="103"/>
      <c r="H41" s="103"/>
      <c r="I41" s="95"/>
      <c r="J41" s="93"/>
      <c r="K41" s="93"/>
      <c r="L41" s="93"/>
    </row>
    <row r="42" spans="1:12" ht="18.75" x14ac:dyDescent="0.3">
      <c r="A42" s="93"/>
      <c r="B42" s="93"/>
      <c r="C42" s="95"/>
      <c r="D42" s="95"/>
      <c r="E42" s="103"/>
      <c r="F42" s="103"/>
      <c r="G42" s="103"/>
      <c r="H42" s="103"/>
      <c r="I42" s="95"/>
      <c r="J42" s="93"/>
      <c r="K42" s="93"/>
      <c r="L42" s="93"/>
    </row>
    <row r="43" spans="1:12" ht="18.75" x14ac:dyDescent="0.3">
      <c r="A43" s="92"/>
      <c r="B43" s="92"/>
      <c r="C43" s="92"/>
      <c r="D43" s="92"/>
      <c r="E43" s="92"/>
      <c r="F43" s="93"/>
      <c r="G43" s="93"/>
      <c r="H43" s="93"/>
      <c r="I43" s="92"/>
      <c r="J43" s="93"/>
      <c r="K43" s="93"/>
      <c r="L43" s="93"/>
    </row>
    <row r="44" spans="1:12" ht="13.9" customHeight="1" x14ac:dyDescent="0.3">
      <c r="A44" s="92"/>
      <c r="B44" s="92"/>
      <c r="C44" s="92"/>
      <c r="D44" s="92"/>
      <c r="E44" s="92"/>
      <c r="F44" s="93"/>
      <c r="G44" s="93"/>
      <c r="H44" s="93"/>
      <c r="I44" s="92"/>
      <c r="J44" s="93"/>
      <c r="K44" s="93"/>
      <c r="L44" s="93"/>
    </row>
    <row r="45" spans="1:12" ht="18.75" x14ac:dyDescent="0.3">
      <c r="A45" s="92"/>
      <c r="B45" s="92"/>
      <c r="C45" s="92"/>
      <c r="D45" s="92"/>
      <c r="E45" s="92"/>
      <c r="F45" s="93"/>
      <c r="G45" s="93"/>
      <c r="H45" s="93"/>
      <c r="I45" s="92"/>
      <c r="J45" s="93"/>
      <c r="K45" s="93"/>
      <c r="L45" s="93"/>
    </row>
    <row r="46" spans="1:12" ht="18.75" x14ac:dyDescent="0.3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</row>
    <row r="47" spans="1:12" ht="18.75" x14ac:dyDescent="0.3">
      <c r="A47" s="149" t="s">
        <v>82</v>
      </c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</row>
  </sheetData>
  <mergeCells count="10">
    <mergeCell ref="A7:F7"/>
    <mergeCell ref="A8:F8"/>
    <mergeCell ref="A18:L18"/>
    <mergeCell ref="H8:J8"/>
    <mergeCell ref="H16:J16"/>
    <mergeCell ref="A19:L19"/>
    <mergeCell ref="A20:L20"/>
    <mergeCell ref="A21:L21"/>
    <mergeCell ref="A22:L22"/>
    <mergeCell ref="A47:L47"/>
  </mergeCells>
  <pageMargins left="0.7" right="0.7" top="0.75" bottom="0.75" header="0.3" footer="0.3"/>
  <pageSetup paperSize="9" scale="88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44"/>
  <sheetViews>
    <sheetView view="pageBreakPreview" topLeftCell="A106" zoomScale="48" zoomScaleNormal="35" zoomScaleSheetLayoutView="48" workbookViewId="0">
      <selection activeCell="B42" sqref="B42:G42"/>
    </sheetView>
  </sheetViews>
  <sheetFormatPr defaultColWidth="7.28515625" defaultRowHeight="27.75" x14ac:dyDescent="0.4"/>
  <cols>
    <col min="1" max="1" width="11.28515625" style="3" customWidth="1"/>
    <col min="2" max="2" width="53.140625" style="2" customWidth="1"/>
    <col min="3" max="3" width="29" style="3" customWidth="1"/>
    <col min="4" max="7" width="29" style="4" customWidth="1"/>
    <col min="8" max="235" width="7.28515625" style="5"/>
    <col min="236" max="236" width="11.28515625" style="5" customWidth="1"/>
    <col min="237" max="237" width="58.42578125" style="5" customWidth="1"/>
    <col min="238" max="238" width="17.28515625" style="5" customWidth="1"/>
    <col min="239" max="239" width="21.7109375" style="5" customWidth="1"/>
    <col min="240" max="240" width="12.7109375" style="5" customWidth="1"/>
    <col min="241" max="241" width="13.28515625" style="5" customWidth="1"/>
    <col min="242" max="242" width="12.85546875" style="5" customWidth="1"/>
    <col min="243" max="243" width="13.28515625" style="5" customWidth="1"/>
    <col min="244" max="244" width="15.140625" style="5" customWidth="1"/>
    <col min="245" max="245" width="14.7109375" style="5" customWidth="1"/>
    <col min="246" max="247" width="15.7109375" style="5" customWidth="1"/>
    <col min="248" max="263" width="14.28515625" style="5" customWidth="1"/>
    <col min="264" max="491" width="7.28515625" style="5"/>
    <col min="492" max="492" width="11.28515625" style="5" customWidth="1"/>
    <col min="493" max="493" width="58.42578125" style="5" customWidth="1"/>
    <col min="494" max="494" width="17.28515625" style="5" customWidth="1"/>
    <col min="495" max="495" width="21.7109375" style="5" customWidth="1"/>
    <col min="496" max="496" width="12.7109375" style="5" customWidth="1"/>
    <col min="497" max="497" width="13.28515625" style="5" customWidth="1"/>
    <col min="498" max="498" width="12.85546875" style="5" customWidth="1"/>
    <col min="499" max="499" width="13.28515625" style="5" customWidth="1"/>
    <col min="500" max="500" width="15.140625" style="5" customWidth="1"/>
    <col min="501" max="501" width="14.7109375" style="5" customWidth="1"/>
    <col min="502" max="503" width="15.7109375" style="5" customWidth="1"/>
    <col min="504" max="519" width="14.28515625" style="5" customWidth="1"/>
    <col min="520" max="747" width="7.28515625" style="5"/>
    <col min="748" max="748" width="11.28515625" style="5" customWidth="1"/>
    <col min="749" max="749" width="58.42578125" style="5" customWidth="1"/>
    <col min="750" max="750" width="17.28515625" style="5" customWidth="1"/>
    <col min="751" max="751" width="21.7109375" style="5" customWidth="1"/>
    <col min="752" max="752" width="12.7109375" style="5" customWidth="1"/>
    <col min="753" max="753" width="13.28515625" style="5" customWidth="1"/>
    <col min="754" max="754" width="12.85546875" style="5" customWidth="1"/>
    <col min="755" max="755" width="13.28515625" style="5" customWidth="1"/>
    <col min="756" max="756" width="15.140625" style="5" customWidth="1"/>
    <col min="757" max="757" width="14.7109375" style="5" customWidth="1"/>
    <col min="758" max="759" width="15.7109375" style="5" customWidth="1"/>
    <col min="760" max="775" width="14.28515625" style="5" customWidth="1"/>
    <col min="776" max="1003" width="7.28515625" style="5"/>
    <col min="1004" max="1004" width="11.28515625" style="5" customWidth="1"/>
    <col min="1005" max="1005" width="58.42578125" style="5" customWidth="1"/>
    <col min="1006" max="1006" width="17.28515625" style="5" customWidth="1"/>
    <col min="1007" max="1007" width="21.7109375" style="5" customWidth="1"/>
    <col min="1008" max="1008" width="12.7109375" style="5" customWidth="1"/>
    <col min="1009" max="1009" width="13.28515625" style="5" customWidth="1"/>
    <col min="1010" max="1010" width="12.85546875" style="5" customWidth="1"/>
    <col min="1011" max="1011" width="13.28515625" style="5" customWidth="1"/>
    <col min="1012" max="1012" width="15.140625" style="5" customWidth="1"/>
    <col min="1013" max="1013" width="14.7109375" style="5" customWidth="1"/>
    <col min="1014" max="1015" width="15.7109375" style="5" customWidth="1"/>
    <col min="1016" max="1031" width="14.28515625" style="5" customWidth="1"/>
    <col min="1032" max="1259" width="7.28515625" style="5"/>
    <col min="1260" max="1260" width="11.28515625" style="5" customWidth="1"/>
    <col min="1261" max="1261" width="58.42578125" style="5" customWidth="1"/>
    <col min="1262" max="1262" width="17.28515625" style="5" customWidth="1"/>
    <col min="1263" max="1263" width="21.7109375" style="5" customWidth="1"/>
    <col min="1264" max="1264" width="12.7109375" style="5" customWidth="1"/>
    <col min="1265" max="1265" width="13.28515625" style="5" customWidth="1"/>
    <col min="1266" max="1266" width="12.85546875" style="5" customWidth="1"/>
    <col min="1267" max="1267" width="13.28515625" style="5" customWidth="1"/>
    <col min="1268" max="1268" width="15.140625" style="5" customWidth="1"/>
    <col min="1269" max="1269" width="14.7109375" style="5" customWidth="1"/>
    <col min="1270" max="1271" width="15.7109375" style="5" customWidth="1"/>
    <col min="1272" max="1287" width="14.28515625" style="5" customWidth="1"/>
    <col min="1288" max="1515" width="7.28515625" style="5"/>
    <col min="1516" max="1516" width="11.28515625" style="5" customWidth="1"/>
    <col min="1517" max="1517" width="58.42578125" style="5" customWidth="1"/>
    <col min="1518" max="1518" width="17.28515625" style="5" customWidth="1"/>
    <col min="1519" max="1519" width="21.7109375" style="5" customWidth="1"/>
    <col min="1520" max="1520" width="12.7109375" style="5" customWidth="1"/>
    <col min="1521" max="1521" width="13.28515625" style="5" customWidth="1"/>
    <col min="1522" max="1522" width="12.85546875" style="5" customWidth="1"/>
    <col min="1523" max="1523" width="13.28515625" style="5" customWidth="1"/>
    <col min="1524" max="1524" width="15.140625" style="5" customWidth="1"/>
    <col min="1525" max="1525" width="14.7109375" style="5" customWidth="1"/>
    <col min="1526" max="1527" width="15.7109375" style="5" customWidth="1"/>
    <col min="1528" max="1543" width="14.28515625" style="5" customWidth="1"/>
    <col min="1544" max="1771" width="7.28515625" style="5"/>
    <col min="1772" max="1772" width="11.28515625" style="5" customWidth="1"/>
    <col min="1773" max="1773" width="58.42578125" style="5" customWidth="1"/>
    <col min="1774" max="1774" width="17.28515625" style="5" customWidth="1"/>
    <col min="1775" max="1775" width="21.7109375" style="5" customWidth="1"/>
    <col min="1776" max="1776" width="12.7109375" style="5" customWidth="1"/>
    <col min="1777" max="1777" width="13.28515625" style="5" customWidth="1"/>
    <col min="1778" max="1778" width="12.85546875" style="5" customWidth="1"/>
    <col min="1779" max="1779" width="13.28515625" style="5" customWidth="1"/>
    <col min="1780" max="1780" width="15.140625" style="5" customWidth="1"/>
    <col min="1781" max="1781" width="14.7109375" style="5" customWidth="1"/>
    <col min="1782" max="1783" width="15.7109375" style="5" customWidth="1"/>
    <col min="1784" max="1799" width="14.28515625" style="5" customWidth="1"/>
    <col min="1800" max="2027" width="7.28515625" style="5"/>
    <col min="2028" max="2028" width="11.28515625" style="5" customWidth="1"/>
    <col min="2029" max="2029" width="58.42578125" style="5" customWidth="1"/>
    <col min="2030" max="2030" width="17.28515625" style="5" customWidth="1"/>
    <col min="2031" max="2031" width="21.7109375" style="5" customWidth="1"/>
    <col min="2032" max="2032" width="12.7109375" style="5" customWidth="1"/>
    <col min="2033" max="2033" width="13.28515625" style="5" customWidth="1"/>
    <col min="2034" max="2034" width="12.85546875" style="5" customWidth="1"/>
    <col min="2035" max="2035" width="13.28515625" style="5" customWidth="1"/>
    <col min="2036" max="2036" width="15.140625" style="5" customWidth="1"/>
    <col min="2037" max="2037" width="14.7109375" style="5" customWidth="1"/>
    <col min="2038" max="2039" width="15.7109375" style="5" customWidth="1"/>
    <col min="2040" max="2055" width="14.28515625" style="5" customWidth="1"/>
    <col min="2056" max="2283" width="7.28515625" style="5"/>
    <col min="2284" max="2284" width="11.28515625" style="5" customWidth="1"/>
    <col min="2285" max="2285" width="58.42578125" style="5" customWidth="1"/>
    <col min="2286" max="2286" width="17.28515625" style="5" customWidth="1"/>
    <col min="2287" max="2287" width="21.7109375" style="5" customWidth="1"/>
    <col min="2288" max="2288" width="12.7109375" style="5" customWidth="1"/>
    <col min="2289" max="2289" width="13.28515625" style="5" customWidth="1"/>
    <col min="2290" max="2290" width="12.85546875" style="5" customWidth="1"/>
    <col min="2291" max="2291" width="13.28515625" style="5" customWidth="1"/>
    <col min="2292" max="2292" width="15.140625" style="5" customWidth="1"/>
    <col min="2293" max="2293" width="14.7109375" style="5" customWidth="1"/>
    <col min="2294" max="2295" width="15.7109375" style="5" customWidth="1"/>
    <col min="2296" max="2311" width="14.28515625" style="5" customWidth="1"/>
    <col min="2312" max="2539" width="7.28515625" style="5"/>
    <col min="2540" max="2540" width="11.28515625" style="5" customWidth="1"/>
    <col min="2541" max="2541" width="58.42578125" style="5" customWidth="1"/>
    <col min="2542" max="2542" width="17.28515625" style="5" customWidth="1"/>
    <col min="2543" max="2543" width="21.7109375" style="5" customWidth="1"/>
    <col min="2544" max="2544" width="12.7109375" style="5" customWidth="1"/>
    <col min="2545" max="2545" width="13.28515625" style="5" customWidth="1"/>
    <col min="2546" max="2546" width="12.85546875" style="5" customWidth="1"/>
    <col min="2547" max="2547" width="13.28515625" style="5" customWidth="1"/>
    <col min="2548" max="2548" width="15.140625" style="5" customWidth="1"/>
    <col min="2549" max="2549" width="14.7109375" style="5" customWidth="1"/>
    <col min="2550" max="2551" width="15.7109375" style="5" customWidth="1"/>
    <col min="2552" max="2567" width="14.28515625" style="5" customWidth="1"/>
    <col min="2568" max="2795" width="7.28515625" style="5"/>
    <col min="2796" max="2796" width="11.28515625" style="5" customWidth="1"/>
    <col min="2797" max="2797" width="58.42578125" style="5" customWidth="1"/>
    <col min="2798" max="2798" width="17.28515625" style="5" customWidth="1"/>
    <col min="2799" max="2799" width="21.7109375" style="5" customWidth="1"/>
    <col min="2800" max="2800" width="12.7109375" style="5" customWidth="1"/>
    <col min="2801" max="2801" width="13.28515625" style="5" customWidth="1"/>
    <col min="2802" max="2802" width="12.85546875" style="5" customWidth="1"/>
    <col min="2803" max="2803" width="13.28515625" style="5" customWidth="1"/>
    <col min="2804" max="2804" width="15.140625" style="5" customWidth="1"/>
    <col min="2805" max="2805" width="14.7109375" style="5" customWidth="1"/>
    <col min="2806" max="2807" width="15.7109375" style="5" customWidth="1"/>
    <col min="2808" max="2823" width="14.28515625" style="5" customWidth="1"/>
    <col min="2824" max="3051" width="7.28515625" style="5"/>
    <col min="3052" max="3052" width="11.28515625" style="5" customWidth="1"/>
    <col min="3053" max="3053" width="58.42578125" style="5" customWidth="1"/>
    <col min="3054" max="3054" width="17.28515625" style="5" customWidth="1"/>
    <col min="3055" max="3055" width="21.7109375" style="5" customWidth="1"/>
    <col min="3056" max="3056" width="12.7109375" style="5" customWidth="1"/>
    <col min="3057" max="3057" width="13.28515625" style="5" customWidth="1"/>
    <col min="3058" max="3058" width="12.85546875" style="5" customWidth="1"/>
    <col min="3059" max="3059" width="13.28515625" style="5" customWidth="1"/>
    <col min="3060" max="3060" width="15.140625" style="5" customWidth="1"/>
    <col min="3061" max="3061" width="14.7109375" style="5" customWidth="1"/>
    <col min="3062" max="3063" width="15.7109375" style="5" customWidth="1"/>
    <col min="3064" max="3079" width="14.28515625" style="5" customWidth="1"/>
    <col min="3080" max="3307" width="7.28515625" style="5"/>
    <col min="3308" max="3308" width="11.28515625" style="5" customWidth="1"/>
    <col min="3309" max="3309" width="58.42578125" style="5" customWidth="1"/>
    <col min="3310" max="3310" width="17.28515625" style="5" customWidth="1"/>
    <col min="3311" max="3311" width="21.7109375" style="5" customWidth="1"/>
    <col min="3312" max="3312" width="12.7109375" style="5" customWidth="1"/>
    <col min="3313" max="3313" width="13.28515625" style="5" customWidth="1"/>
    <col min="3314" max="3314" width="12.85546875" style="5" customWidth="1"/>
    <col min="3315" max="3315" width="13.28515625" style="5" customWidth="1"/>
    <col min="3316" max="3316" width="15.140625" style="5" customWidth="1"/>
    <col min="3317" max="3317" width="14.7109375" style="5" customWidth="1"/>
    <col min="3318" max="3319" width="15.7109375" style="5" customWidth="1"/>
    <col min="3320" max="3335" width="14.28515625" style="5" customWidth="1"/>
    <col min="3336" max="3563" width="7.28515625" style="5"/>
    <col min="3564" max="3564" width="11.28515625" style="5" customWidth="1"/>
    <col min="3565" max="3565" width="58.42578125" style="5" customWidth="1"/>
    <col min="3566" max="3566" width="17.28515625" style="5" customWidth="1"/>
    <col min="3567" max="3567" width="21.7109375" style="5" customWidth="1"/>
    <col min="3568" max="3568" width="12.7109375" style="5" customWidth="1"/>
    <col min="3569" max="3569" width="13.28515625" style="5" customWidth="1"/>
    <col min="3570" max="3570" width="12.85546875" style="5" customWidth="1"/>
    <col min="3571" max="3571" width="13.28515625" style="5" customWidth="1"/>
    <col min="3572" max="3572" width="15.140625" style="5" customWidth="1"/>
    <col min="3573" max="3573" width="14.7109375" style="5" customWidth="1"/>
    <col min="3574" max="3575" width="15.7109375" style="5" customWidth="1"/>
    <col min="3576" max="3591" width="14.28515625" style="5" customWidth="1"/>
    <col min="3592" max="3819" width="7.28515625" style="5"/>
    <col min="3820" max="3820" width="11.28515625" style="5" customWidth="1"/>
    <col min="3821" max="3821" width="58.42578125" style="5" customWidth="1"/>
    <col min="3822" max="3822" width="17.28515625" style="5" customWidth="1"/>
    <col min="3823" max="3823" width="21.7109375" style="5" customWidth="1"/>
    <col min="3824" max="3824" width="12.7109375" style="5" customWidth="1"/>
    <col min="3825" max="3825" width="13.28515625" style="5" customWidth="1"/>
    <col min="3826" max="3826" width="12.85546875" style="5" customWidth="1"/>
    <col min="3827" max="3827" width="13.28515625" style="5" customWidth="1"/>
    <col min="3828" max="3828" width="15.140625" style="5" customWidth="1"/>
    <col min="3829" max="3829" width="14.7109375" style="5" customWidth="1"/>
    <col min="3830" max="3831" width="15.7109375" style="5" customWidth="1"/>
    <col min="3832" max="3847" width="14.28515625" style="5" customWidth="1"/>
    <col min="3848" max="4075" width="7.28515625" style="5"/>
    <col min="4076" max="4076" width="11.28515625" style="5" customWidth="1"/>
    <col min="4077" max="4077" width="58.42578125" style="5" customWidth="1"/>
    <col min="4078" max="4078" width="17.28515625" style="5" customWidth="1"/>
    <col min="4079" max="4079" width="21.7109375" style="5" customWidth="1"/>
    <col min="4080" max="4080" width="12.7109375" style="5" customWidth="1"/>
    <col min="4081" max="4081" width="13.28515625" style="5" customWidth="1"/>
    <col min="4082" max="4082" width="12.85546875" style="5" customWidth="1"/>
    <col min="4083" max="4083" width="13.28515625" style="5" customWidth="1"/>
    <col min="4084" max="4084" width="15.140625" style="5" customWidth="1"/>
    <col min="4085" max="4085" width="14.7109375" style="5" customWidth="1"/>
    <col min="4086" max="4087" width="15.7109375" style="5" customWidth="1"/>
    <col min="4088" max="4103" width="14.28515625" style="5" customWidth="1"/>
    <col min="4104" max="4331" width="7.28515625" style="5"/>
    <col min="4332" max="4332" width="11.28515625" style="5" customWidth="1"/>
    <col min="4333" max="4333" width="58.42578125" style="5" customWidth="1"/>
    <col min="4334" max="4334" width="17.28515625" style="5" customWidth="1"/>
    <col min="4335" max="4335" width="21.7109375" style="5" customWidth="1"/>
    <col min="4336" max="4336" width="12.7109375" style="5" customWidth="1"/>
    <col min="4337" max="4337" width="13.28515625" style="5" customWidth="1"/>
    <col min="4338" max="4338" width="12.85546875" style="5" customWidth="1"/>
    <col min="4339" max="4339" width="13.28515625" style="5" customWidth="1"/>
    <col min="4340" max="4340" width="15.140625" style="5" customWidth="1"/>
    <col min="4341" max="4341" width="14.7109375" style="5" customWidth="1"/>
    <col min="4342" max="4343" width="15.7109375" style="5" customWidth="1"/>
    <col min="4344" max="4359" width="14.28515625" style="5" customWidth="1"/>
    <col min="4360" max="4587" width="7.28515625" style="5"/>
    <col min="4588" max="4588" width="11.28515625" style="5" customWidth="1"/>
    <col min="4589" max="4589" width="58.42578125" style="5" customWidth="1"/>
    <col min="4590" max="4590" width="17.28515625" style="5" customWidth="1"/>
    <col min="4591" max="4591" width="21.7109375" style="5" customWidth="1"/>
    <col min="4592" max="4592" width="12.7109375" style="5" customWidth="1"/>
    <col min="4593" max="4593" width="13.28515625" style="5" customWidth="1"/>
    <col min="4594" max="4594" width="12.85546875" style="5" customWidth="1"/>
    <col min="4595" max="4595" width="13.28515625" style="5" customWidth="1"/>
    <col min="4596" max="4596" width="15.140625" style="5" customWidth="1"/>
    <col min="4597" max="4597" width="14.7109375" style="5" customWidth="1"/>
    <col min="4598" max="4599" width="15.7109375" style="5" customWidth="1"/>
    <col min="4600" max="4615" width="14.28515625" style="5" customWidth="1"/>
    <col min="4616" max="4843" width="7.28515625" style="5"/>
    <col min="4844" max="4844" width="11.28515625" style="5" customWidth="1"/>
    <col min="4845" max="4845" width="58.42578125" style="5" customWidth="1"/>
    <col min="4846" max="4846" width="17.28515625" style="5" customWidth="1"/>
    <col min="4847" max="4847" width="21.7109375" style="5" customWidth="1"/>
    <col min="4848" max="4848" width="12.7109375" style="5" customWidth="1"/>
    <col min="4849" max="4849" width="13.28515625" style="5" customWidth="1"/>
    <col min="4850" max="4850" width="12.85546875" style="5" customWidth="1"/>
    <col min="4851" max="4851" width="13.28515625" style="5" customWidth="1"/>
    <col min="4852" max="4852" width="15.140625" style="5" customWidth="1"/>
    <col min="4853" max="4853" width="14.7109375" style="5" customWidth="1"/>
    <col min="4854" max="4855" width="15.7109375" style="5" customWidth="1"/>
    <col min="4856" max="4871" width="14.28515625" style="5" customWidth="1"/>
    <col min="4872" max="5099" width="7.28515625" style="5"/>
    <col min="5100" max="5100" width="11.28515625" style="5" customWidth="1"/>
    <col min="5101" max="5101" width="58.42578125" style="5" customWidth="1"/>
    <col min="5102" max="5102" width="17.28515625" style="5" customWidth="1"/>
    <col min="5103" max="5103" width="21.7109375" style="5" customWidth="1"/>
    <col min="5104" max="5104" width="12.7109375" style="5" customWidth="1"/>
    <col min="5105" max="5105" width="13.28515625" style="5" customWidth="1"/>
    <col min="5106" max="5106" width="12.85546875" style="5" customWidth="1"/>
    <col min="5107" max="5107" width="13.28515625" style="5" customWidth="1"/>
    <col min="5108" max="5108" width="15.140625" style="5" customWidth="1"/>
    <col min="5109" max="5109" width="14.7109375" style="5" customWidth="1"/>
    <col min="5110" max="5111" width="15.7109375" style="5" customWidth="1"/>
    <col min="5112" max="5127" width="14.28515625" style="5" customWidth="1"/>
    <col min="5128" max="5355" width="7.28515625" style="5"/>
    <col min="5356" max="5356" width="11.28515625" style="5" customWidth="1"/>
    <col min="5357" max="5357" width="58.42578125" style="5" customWidth="1"/>
    <col min="5358" max="5358" width="17.28515625" style="5" customWidth="1"/>
    <col min="5359" max="5359" width="21.7109375" style="5" customWidth="1"/>
    <col min="5360" max="5360" width="12.7109375" style="5" customWidth="1"/>
    <col min="5361" max="5361" width="13.28515625" style="5" customWidth="1"/>
    <col min="5362" max="5362" width="12.85546875" style="5" customWidth="1"/>
    <col min="5363" max="5363" width="13.28515625" style="5" customWidth="1"/>
    <col min="5364" max="5364" width="15.140625" style="5" customWidth="1"/>
    <col min="5365" max="5365" width="14.7109375" style="5" customWidth="1"/>
    <col min="5366" max="5367" width="15.7109375" style="5" customWidth="1"/>
    <col min="5368" max="5383" width="14.28515625" style="5" customWidth="1"/>
    <col min="5384" max="5611" width="7.28515625" style="5"/>
    <col min="5612" max="5612" width="11.28515625" style="5" customWidth="1"/>
    <col min="5613" max="5613" width="58.42578125" style="5" customWidth="1"/>
    <col min="5614" max="5614" width="17.28515625" style="5" customWidth="1"/>
    <col min="5615" max="5615" width="21.7109375" style="5" customWidth="1"/>
    <col min="5616" max="5616" width="12.7109375" style="5" customWidth="1"/>
    <col min="5617" max="5617" width="13.28515625" style="5" customWidth="1"/>
    <col min="5618" max="5618" width="12.85546875" style="5" customWidth="1"/>
    <col min="5619" max="5619" width="13.28515625" style="5" customWidth="1"/>
    <col min="5620" max="5620" width="15.140625" style="5" customWidth="1"/>
    <col min="5621" max="5621" width="14.7109375" style="5" customWidth="1"/>
    <col min="5622" max="5623" width="15.7109375" style="5" customWidth="1"/>
    <col min="5624" max="5639" width="14.28515625" style="5" customWidth="1"/>
    <col min="5640" max="5867" width="7.28515625" style="5"/>
    <col min="5868" max="5868" width="11.28515625" style="5" customWidth="1"/>
    <col min="5869" max="5869" width="58.42578125" style="5" customWidth="1"/>
    <col min="5870" max="5870" width="17.28515625" style="5" customWidth="1"/>
    <col min="5871" max="5871" width="21.7109375" style="5" customWidth="1"/>
    <col min="5872" max="5872" width="12.7109375" style="5" customWidth="1"/>
    <col min="5873" max="5873" width="13.28515625" style="5" customWidth="1"/>
    <col min="5874" max="5874" width="12.85546875" style="5" customWidth="1"/>
    <col min="5875" max="5875" width="13.28515625" style="5" customWidth="1"/>
    <col min="5876" max="5876" width="15.140625" style="5" customWidth="1"/>
    <col min="5877" max="5877" width="14.7109375" style="5" customWidth="1"/>
    <col min="5878" max="5879" width="15.7109375" style="5" customWidth="1"/>
    <col min="5880" max="5895" width="14.28515625" style="5" customWidth="1"/>
    <col min="5896" max="6123" width="7.28515625" style="5"/>
    <col min="6124" max="6124" width="11.28515625" style="5" customWidth="1"/>
    <col min="6125" max="6125" width="58.42578125" style="5" customWidth="1"/>
    <col min="6126" max="6126" width="17.28515625" style="5" customWidth="1"/>
    <col min="6127" max="6127" width="21.7109375" style="5" customWidth="1"/>
    <col min="6128" max="6128" width="12.7109375" style="5" customWidth="1"/>
    <col min="6129" max="6129" width="13.28515625" style="5" customWidth="1"/>
    <col min="6130" max="6130" width="12.85546875" style="5" customWidth="1"/>
    <col min="6131" max="6131" width="13.28515625" style="5" customWidth="1"/>
    <col min="6132" max="6132" width="15.140625" style="5" customWidth="1"/>
    <col min="6133" max="6133" width="14.7109375" style="5" customWidth="1"/>
    <col min="6134" max="6135" width="15.7109375" style="5" customWidth="1"/>
    <col min="6136" max="6151" width="14.28515625" style="5" customWidth="1"/>
    <col min="6152" max="6379" width="7.28515625" style="5"/>
    <col min="6380" max="6380" width="11.28515625" style="5" customWidth="1"/>
    <col min="6381" max="6381" width="58.42578125" style="5" customWidth="1"/>
    <col min="6382" max="6382" width="17.28515625" style="5" customWidth="1"/>
    <col min="6383" max="6383" width="21.7109375" style="5" customWidth="1"/>
    <col min="6384" max="6384" width="12.7109375" style="5" customWidth="1"/>
    <col min="6385" max="6385" width="13.28515625" style="5" customWidth="1"/>
    <col min="6386" max="6386" width="12.85546875" style="5" customWidth="1"/>
    <col min="6387" max="6387" width="13.28515625" style="5" customWidth="1"/>
    <col min="6388" max="6388" width="15.140625" style="5" customWidth="1"/>
    <col min="6389" max="6389" width="14.7109375" style="5" customWidth="1"/>
    <col min="6390" max="6391" width="15.7109375" style="5" customWidth="1"/>
    <col min="6392" max="6407" width="14.28515625" style="5" customWidth="1"/>
    <col min="6408" max="6635" width="7.28515625" style="5"/>
    <col min="6636" max="6636" width="11.28515625" style="5" customWidth="1"/>
    <col min="6637" max="6637" width="58.42578125" style="5" customWidth="1"/>
    <col min="6638" max="6638" width="17.28515625" style="5" customWidth="1"/>
    <col min="6639" max="6639" width="21.7109375" style="5" customWidth="1"/>
    <col min="6640" max="6640" width="12.7109375" style="5" customWidth="1"/>
    <col min="6641" max="6641" width="13.28515625" style="5" customWidth="1"/>
    <col min="6642" max="6642" width="12.85546875" style="5" customWidth="1"/>
    <col min="6643" max="6643" width="13.28515625" style="5" customWidth="1"/>
    <col min="6644" max="6644" width="15.140625" style="5" customWidth="1"/>
    <col min="6645" max="6645" width="14.7109375" style="5" customWidth="1"/>
    <col min="6646" max="6647" width="15.7109375" style="5" customWidth="1"/>
    <col min="6648" max="6663" width="14.28515625" style="5" customWidth="1"/>
    <col min="6664" max="6891" width="7.28515625" style="5"/>
    <col min="6892" max="6892" width="11.28515625" style="5" customWidth="1"/>
    <col min="6893" max="6893" width="58.42578125" style="5" customWidth="1"/>
    <col min="6894" max="6894" width="17.28515625" style="5" customWidth="1"/>
    <col min="6895" max="6895" width="21.7109375" style="5" customWidth="1"/>
    <col min="6896" max="6896" width="12.7109375" style="5" customWidth="1"/>
    <col min="6897" max="6897" width="13.28515625" style="5" customWidth="1"/>
    <col min="6898" max="6898" width="12.85546875" style="5" customWidth="1"/>
    <col min="6899" max="6899" width="13.28515625" style="5" customWidth="1"/>
    <col min="6900" max="6900" width="15.140625" style="5" customWidth="1"/>
    <col min="6901" max="6901" width="14.7109375" style="5" customWidth="1"/>
    <col min="6902" max="6903" width="15.7109375" style="5" customWidth="1"/>
    <col min="6904" max="6919" width="14.28515625" style="5" customWidth="1"/>
    <col min="6920" max="7147" width="7.28515625" style="5"/>
    <col min="7148" max="7148" width="11.28515625" style="5" customWidth="1"/>
    <col min="7149" max="7149" width="58.42578125" style="5" customWidth="1"/>
    <col min="7150" max="7150" width="17.28515625" style="5" customWidth="1"/>
    <col min="7151" max="7151" width="21.7109375" style="5" customWidth="1"/>
    <col min="7152" max="7152" width="12.7109375" style="5" customWidth="1"/>
    <col min="7153" max="7153" width="13.28515625" style="5" customWidth="1"/>
    <col min="7154" max="7154" width="12.85546875" style="5" customWidth="1"/>
    <col min="7155" max="7155" width="13.28515625" style="5" customWidth="1"/>
    <col min="7156" max="7156" width="15.140625" style="5" customWidth="1"/>
    <col min="7157" max="7157" width="14.7109375" style="5" customWidth="1"/>
    <col min="7158" max="7159" width="15.7109375" style="5" customWidth="1"/>
    <col min="7160" max="7175" width="14.28515625" style="5" customWidth="1"/>
    <col min="7176" max="7403" width="7.28515625" style="5"/>
    <col min="7404" max="7404" width="11.28515625" style="5" customWidth="1"/>
    <col min="7405" max="7405" width="58.42578125" style="5" customWidth="1"/>
    <col min="7406" max="7406" width="17.28515625" style="5" customWidth="1"/>
    <col min="7407" max="7407" width="21.7109375" style="5" customWidth="1"/>
    <col min="7408" max="7408" width="12.7109375" style="5" customWidth="1"/>
    <col min="7409" max="7409" width="13.28515625" style="5" customWidth="1"/>
    <col min="7410" max="7410" width="12.85546875" style="5" customWidth="1"/>
    <col min="7411" max="7411" width="13.28515625" style="5" customWidth="1"/>
    <col min="7412" max="7412" width="15.140625" style="5" customWidth="1"/>
    <col min="7413" max="7413" width="14.7109375" style="5" customWidth="1"/>
    <col min="7414" max="7415" width="15.7109375" style="5" customWidth="1"/>
    <col min="7416" max="7431" width="14.28515625" style="5" customWidth="1"/>
    <col min="7432" max="7659" width="7.28515625" style="5"/>
    <col min="7660" max="7660" width="11.28515625" style="5" customWidth="1"/>
    <col min="7661" max="7661" width="58.42578125" style="5" customWidth="1"/>
    <col min="7662" max="7662" width="17.28515625" style="5" customWidth="1"/>
    <col min="7663" max="7663" width="21.7109375" style="5" customWidth="1"/>
    <col min="7664" max="7664" width="12.7109375" style="5" customWidth="1"/>
    <col min="7665" max="7665" width="13.28515625" style="5" customWidth="1"/>
    <col min="7666" max="7666" width="12.85546875" style="5" customWidth="1"/>
    <col min="7667" max="7667" width="13.28515625" style="5" customWidth="1"/>
    <col min="7668" max="7668" width="15.140625" style="5" customWidth="1"/>
    <col min="7669" max="7669" width="14.7109375" style="5" customWidth="1"/>
    <col min="7670" max="7671" width="15.7109375" style="5" customWidth="1"/>
    <col min="7672" max="7687" width="14.28515625" style="5" customWidth="1"/>
    <col min="7688" max="7915" width="7.28515625" style="5"/>
    <col min="7916" max="7916" width="11.28515625" style="5" customWidth="1"/>
    <col min="7917" max="7917" width="58.42578125" style="5" customWidth="1"/>
    <col min="7918" max="7918" width="17.28515625" style="5" customWidth="1"/>
    <col min="7919" max="7919" width="21.7109375" style="5" customWidth="1"/>
    <col min="7920" max="7920" width="12.7109375" style="5" customWidth="1"/>
    <col min="7921" max="7921" width="13.28515625" style="5" customWidth="1"/>
    <col min="7922" max="7922" width="12.85546875" style="5" customWidth="1"/>
    <col min="7923" max="7923" width="13.28515625" style="5" customWidth="1"/>
    <col min="7924" max="7924" width="15.140625" style="5" customWidth="1"/>
    <col min="7925" max="7925" width="14.7109375" style="5" customWidth="1"/>
    <col min="7926" max="7927" width="15.7109375" style="5" customWidth="1"/>
    <col min="7928" max="7943" width="14.28515625" style="5" customWidth="1"/>
    <col min="7944" max="8171" width="7.28515625" style="5"/>
    <col min="8172" max="8172" width="11.28515625" style="5" customWidth="1"/>
    <col min="8173" max="8173" width="58.42578125" style="5" customWidth="1"/>
    <col min="8174" max="8174" width="17.28515625" style="5" customWidth="1"/>
    <col min="8175" max="8175" width="21.7109375" style="5" customWidth="1"/>
    <col min="8176" max="8176" width="12.7109375" style="5" customWidth="1"/>
    <col min="8177" max="8177" width="13.28515625" style="5" customWidth="1"/>
    <col min="8178" max="8178" width="12.85546875" style="5" customWidth="1"/>
    <col min="8179" max="8179" width="13.28515625" style="5" customWidth="1"/>
    <col min="8180" max="8180" width="15.140625" style="5" customWidth="1"/>
    <col min="8181" max="8181" width="14.7109375" style="5" customWidth="1"/>
    <col min="8182" max="8183" width="15.7109375" style="5" customWidth="1"/>
    <col min="8184" max="8199" width="14.28515625" style="5" customWidth="1"/>
    <col min="8200" max="8427" width="7.28515625" style="5"/>
    <col min="8428" max="8428" width="11.28515625" style="5" customWidth="1"/>
    <col min="8429" max="8429" width="58.42578125" style="5" customWidth="1"/>
    <col min="8430" max="8430" width="17.28515625" style="5" customWidth="1"/>
    <col min="8431" max="8431" width="21.7109375" style="5" customWidth="1"/>
    <col min="8432" max="8432" width="12.7109375" style="5" customWidth="1"/>
    <col min="8433" max="8433" width="13.28515625" style="5" customWidth="1"/>
    <col min="8434" max="8434" width="12.85546875" style="5" customWidth="1"/>
    <col min="8435" max="8435" width="13.28515625" style="5" customWidth="1"/>
    <col min="8436" max="8436" width="15.140625" style="5" customWidth="1"/>
    <col min="8437" max="8437" width="14.7109375" style="5" customWidth="1"/>
    <col min="8438" max="8439" width="15.7109375" style="5" customWidth="1"/>
    <col min="8440" max="8455" width="14.28515625" style="5" customWidth="1"/>
    <col min="8456" max="8683" width="7.28515625" style="5"/>
    <col min="8684" max="8684" width="11.28515625" style="5" customWidth="1"/>
    <col min="8685" max="8685" width="58.42578125" style="5" customWidth="1"/>
    <col min="8686" max="8686" width="17.28515625" style="5" customWidth="1"/>
    <col min="8687" max="8687" width="21.7109375" style="5" customWidth="1"/>
    <col min="8688" max="8688" width="12.7109375" style="5" customWidth="1"/>
    <col min="8689" max="8689" width="13.28515625" style="5" customWidth="1"/>
    <col min="8690" max="8690" width="12.85546875" style="5" customWidth="1"/>
    <col min="8691" max="8691" width="13.28515625" style="5" customWidth="1"/>
    <col min="8692" max="8692" width="15.140625" style="5" customWidth="1"/>
    <col min="8693" max="8693" width="14.7109375" style="5" customWidth="1"/>
    <col min="8694" max="8695" width="15.7109375" style="5" customWidth="1"/>
    <col min="8696" max="8711" width="14.28515625" style="5" customWidth="1"/>
    <col min="8712" max="8939" width="7.28515625" style="5"/>
    <col min="8940" max="8940" width="11.28515625" style="5" customWidth="1"/>
    <col min="8941" max="8941" width="58.42578125" style="5" customWidth="1"/>
    <col min="8942" max="8942" width="17.28515625" style="5" customWidth="1"/>
    <col min="8943" max="8943" width="21.7109375" style="5" customWidth="1"/>
    <col min="8944" max="8944" width="12.7109375" style="5" customWidth="1"/>
    <col min="8945" max="8945" width="13.28515625" style="5" customWidth="1"/>
    <col min="8946" max="8946" width="12.85546875" style="5" customWidth="1"/>
    <col min="8947" max="8947" width="13.28515625" style="5" customWidth="1"/>
    <col min="8948" max="8948" width="15.140625" style="5" customWidth="1"/>
    <col min="8949" max="8949" width="14.7109375" style="5" customWidth="1"/>
    <col min="8950" max="8951" width="15.7109375" style="5" customWidth="1"/>
    <col min="8952" max="8967" width="14.28515625" style="5" customWidth="1"/>
    <col min="8968" max="9195" width="7.28515625" style="5"/>
    <col min="9196" max="9196" width="11.28515625" style="5" customWidth="1"/>
    <col min="9197" max="9197" width="58.42578125" style="5" customWidth="1"/>
    <col min="9198" max="9198" width="17.28515625" style="5" customWidth="1"/>
    <col min="9199" max="9199" width="21.7109375" style="5" customWidth="1"/>
    <col min="9200" max="9200" width="12.7109375" style="5" customWidth="1"/>
    <col min="9201" max="9201" width="13.28515625" style="5" customWidth="1"/>
    <col min="9202" max="9202" width="12.85546875" style="5" customWidth="1"/>
    <col min="9203" max="9203" width="13.28515625" style="5" customWidth="1"/>
    <col min="9204" max="9204" width="15.140625" style="5" customWidth="1"/>
    <col min="9205" max="9205" width="14.7109375" style="5" customWidth="1"/>
    <col min="9206" max="9207" width="15.7109375" style="5" customWidth="1"/>
    <col min="9208" max="9223" width="14.28515625" style="5" customWidth="1"/>
    <col min="9224" max="9451" width="7.28515625" style="5"/>
    <col min="9452" max="9452" width="11.28515625" style="5" customWidth="1"/>
    <col min="9453" max="9453" width="58.42578125" style="5" customWidth="1"/>
    <col min="9454" max="9454" width="17.28515625" style="5" customWidth="1"/>
    <col min="9455" max="9455" width="21.7109375" style="5" customWidth="1"/>
    <col min="9456" max="9456" width="12.7109375" style="5" customWidth="1"/>
    <col min="9457" max="9457" width="13.28515625" style="5" customWidth="1"/>
    <col min="9458" max="9458" width="12.85546875" style="5" customWidth="1"/>
    <col min="9459" max="9459" width="13.28515625" style="5" customWidth="1"/>
    <col min="9460" max="9460" width="15.140625" style="5" customWidth="1"/>
    <col min="9461" max="9461" width="14.7109375" style="5" customWidth="1"/>
    <col min="9462" max="9463" width="15.7109375" style="5" customWidth="1"/>
    <col min="9464" max="9479" width="14.28515625" style="5" customWidth="1"/>
    <col min="9480" max="9707" width="7.28515625" style="5"/>
    <col min="9708" max="9708" width="11.28515625" style="5" customWidth="1"/>
    <col min="9709" max="9709" width="58.42578125" style="5" customWidth="1"/>
    <col min="9710" max="9710" width="17.28515625" style="5" customWidth="1"/>
    <col min="9711" max="9711" width="21.7109375" style="5" customWidth="1"/>
    <col min="9712" max="9712" width="12.7109375" style="5" customWidth="1"/>
    <col min="9713" max="9713" width="13.28515625" style="5" customWidth="1"/>
    <col min="9714" max="9714" width="12.85546875" style="5" customWidth="1"/>
    <col min="9715" max="9715" width="13.28515625" style="5" customWidth="1"/>
    <col min="9716" max="9716" width="15.140625" style="5" customWidth="1"/>
    <col min="9717" max="9717" width="14.7109375" style="5" customWidth="1"/>
    <col min="9718" max="9719" width="15.7109375" style="5" customWidth="1"/>
    <col min="9720" max="9735" width="14.28515625" style="5" customWidth="1"/>
    <col min="9736" max="9963" width="7.28515625" style="5"/>
    <col min="9964" max="9964" width="11.28515625" style="5" customWidth="1"/>
    <col min="9965" max="9965" width="58.42578125" style="5" customWidth="1"/>
    <col min="9966" max="9966" width="17.28515625" style="5" customWidth="1"/>
    <col min="9967" max="9967" width="21.7109375" style="5" customWidth="1"/>
    <col min="9968" max="9968" width="12.7109375" style="5" customWidth="1"/>
    <col min="9969" max="9969" width="13.28515625" style="5" customWidth="1"/>
    <col min="9970" max="9970" width="12.85546875" style="5" customWidth="1"/>
    <col min="9971" max="9971" width="13.28515625" style="5" customWidth="1"/>
    <col min="9972" max="9972" width="15.140625" style="5" customWidth="1"/>
    <col min="9973" max="9973" width="14.7109375" style="5" customWidth="1"/>
    <col min="9974" max="9975" width="15.7109375" style="5" customWidth="1"/>
    <col min="9976" max="9991" width="14.28515625" style="5" customWidth="1"/>
    <col min="9992" max="10219" width="7.28515625" style="5"/>
    <col min="10220" max="10220" width="11.28515625" style="5" customWidth="1"/>
    <col min="10221" max="10221" width="58.42578125" style="5" customWidth="1"/>
    <col min="10222" max="10222" width="17.28515625" style="5" customWidth="1"/>
    <col min="10223" max="10223" width="21.7109375" style="5" customWidth="1"/>
    <col min="10224" max="10224" width="12.7109375" style="5" customWidth="1"/>
    <col min="10225" max="10225" width="13.28515625" style="5" customWidth="1"/>
    <col min="10226" max="10226" width="12.85546875" style="5" customWidth="1"/>
    <col min="10227" max="10227" width="13.28515625" style="5" customWidth="1"/>
    <col min="10228" max="10228" width="15.140625" style="5" customWidth="1"/>
    <col min="10229" max="10229" width="14.7109375" style="5" customWidth="1"/>
    <col min="10230" max="10231" width="15.7109375" style="5" customWidth="1"/>
    <col min="10232" max="10247" width="14.28515625" style="5" customWidth="1"/>
    <col min="10248" max="10475" width="7.28515625" style="5"/>
    <col min="10476" max="10476" width="11.28515625" style="5" customWidth="1"/>
    <col min="10477" max="10477" width="58.42578125" style="5" customWidth="1"/>
    <col min="10478" max="10478" width="17.28515625" style="5" customWidth="1"/>
    <col min="10479" max="10479" width="21.7109375" style="5" customWidth="1"/>
    <col min="10480" max="10480" width="12.7109375" style="5" customWidth="1"/>
    <col min="10481" max="10481" width="13.28515625" style="5" customWidth="1"/>
    <col min="10482" max="10482" width="12.85546875" style="5" customWidth="1"/>
    <col min="10483" max="10483" width="13.28515625" style="5" customWidth="1"/>
    <col min="10484" max="10484" width="15.140625" style="5" customWidth="1"/>
    <col min="10485" max="10485" width="14.7109375" style="5" customWidth="1"/>
    <col min="10486" max="10487" width="15.7109375" style="5" customWidth="1"/>
    <col min="10488" max="10503" width="14.28515625" style="5" customWidth="1"/>
    <col min="10504" max="10731" width="7.28515625" style="5"/>
    <col min="10732" max="10732" width="11.28515625" style="5" customWidth="1"/>
    <col min="10733" max="10733" width="58.42578125" style="5" customWidth="1"/>
    <col min="10734" max="10734" width="17.28515625" style="5" customWidth="1"/>
    <col min="10735" max="10735" width="21.7109375" style="5" customWidth="1"/>
    <col min="10736" max="10736" width="12.7109375" style="5" customWidth="1"/>
    <col min="10737" max="10737" width="13.28515625" style="5" customWidth="1"/>
    <col min="10738" max="10738" width="12.85546875" style="5" customWidth="1"/>
    <col min="10739" max="10739" width="13.28515625" style="5" customWidth="1"/>
    <col min="10740" max="10740" width="15.140625" style="5" customWidth="1"/>
    <col min="10741" max="10741" width="14.7109375" style="5" customWidth="1"/>
    <col min="10742" max="10743" width="15.7109375" style="5" customWidth="1"/>
    <col min="10744" max="10759" width="14.28515625" style="5" customWidth="1"/>
    <col min="10760" max="10987" width="7.28515625" style="5"/>
    <col min="10988" max="10988" width="11.28515625" style="5" customWidth="1"/>
    <col min="10989" max="10989" width="58.42578125" style="5" customWidth="1"/>
    <col min="10990" max="10990" width="17.28515625" style="5" customWidth="1"/>
    <col min="10991" max="10991" width="21.7109375" style="5" customWidth="1"/>
    <col min="10992" max="10992" width="12.7109375" style="5" customWidth="1"/>
    <col min="10993" max="10993" width="13.28515625" style="5" customWidth="1"/>
    <col min="10994" max="10994" width="12.85546875" style="5" customWidth="1"/>
    <col min="10995" max="10995" width="13.28515625" style="5" customWidth="1"/>
    <col min="10996" max="10996" width="15.140625" style="5" customWidth="1"/>
    <col min="10997" max="10997" width="14.7109375" style="5" customWidth="1"/>
    <col min="10998" max="10999" width="15.7109375" style="5" customWidth="1"/>
    <col min="11000" max="11015" width="14.28515625" style="5" customWidth="1"/>
    <col min="11016" max="11243" width="7.28515625" style="5"/>
    <col min="11244" max="11244" width="11.28515625" style="5" customWidth="1"/>
    <col min="11245" max="11245" width="58.42578125" style="5" customWidth="1"/>
    <col min="11246" max="11246" width="17.28515625" style="5" customWidth="1"/>
    <col min="11247" max="11247" width="21.7109375" style="5" customWidth="1"/>
    <col min="11248" max="11248" width="12.7109375" style="5" customWidth="1"/>
    <col min="11249" max="11249" width="13.28515625" style="5" customWidth="1"/>
    <col min="11250" max="11250" width="12.85546875" style="5" customWidth="1"/>
    <col min="11251" max="11251" width="13.28515625" style="5" customWidth="1"/>
    <col min="11252" max="11252" width="15.140625" style="5" customWidth="1"/>
    <col min="11253" max="11253" width="14.7109375" style="5" customWidth="1"/>
    <col min="11254" max="11255" width="15.7109375" style="5" customWidth="1"/>
    <col min="11256" max="11271" width="14.28515625" style="5" customWidth="1"/>
    <col min="11272" max="11499" width="7.28515625" style="5"/>
    <col min="11500" max="11500" width="11.28515625" style="5" customWidth="1"/>
    <col min="11501" max="11501" width="58.42578125" style="5" customWidth="1"/>
    <col min="11502" max="11502" width="17.28515625" style="5" customWidth="1"/>
    <col min="11503" max="11503" width="21.7109375" style="5" customWidth="1"/>
    <col min="11504" max="11504" width="12.7109375" style="5" customWidth="1"/>
    <col min="11505" max="11505" width="13.28515625" style="5" customWidth="1"/>
    <col min="11506" max="11506" width="12.85546875" style="5" customWidth="1"/>
    <col min="11507" max="11507" width="13.28515625" style="5" customWidth="1"/>
    <col min="11508" max="11508" width="15.140625" style="5" customWidth="1"/>
    <col min="11509" max="11509" width="14.7109375" style="5" customWidth="1"/>
    <col min="11510" max="11511" width="15.7109375" style="5" customWidth="1"/>
    <col min="11512" max="11527" width="14.28515625" style="5" customWidth="1"/>
    <col min="11528" max="11755" width="7.28515625" style="5"/>
    <col min="11756" max="11756" width="11.28515625" style="5" customWidth="1"/>
    <col min="11757" max="11757" width="58.42578125" style="5" customWidth="1"/>
    <col min="11758" max="11758" width="17.28515625" style="5" customWidth="1"/>
    <col min="11759" max="11759" width="21.7109375" style="5" customWidth="1"/>
    <col min="11760" max="11760" width="12.7109375" style="5" customWidth="1"/>
    <col min="11761" max="11761" width="13.28515625" style="5" customWidth="1"/>
    <col min="11762" max="11762" width="12.85546875" style="5" customWidth="1"/>
    <col min="11763" max="11763" width="13.28515625" style="5" customWidth="1"/>
    <col min="11764" max="11764" width="15.140625" style="5" customWidth="1"/>
    <col min="11765" max="11765" width="14.7109375" style="5" customWidth="1"/>
    <col min="11766" max="11767" width="15.7109375" style="5" customWidth="1"/>
    <col min="11768" max="11783" width="14.28515625" style="5" customWidth="1"/>
    <col min="11784" max="12011" width="7.28515625" style="5"/>
    <col min="12012" max="12012" width="11.28515625" style="5" customWidth="1"/>
    <col min="12013" max="12013" width="58.42578125" style="5" customWidth="1"/>
    <col min="12014" max="12014" width="17.28515625" style="5" customWidth="1"/>
    <col min="12015" max="12015" width="21.7109375" style="5" customWidth="1"/>
    <col min="12016" max="12016" width="12.7109375" style="5" customWidth="1"/>
    <col min="12017" max="12017" width="13.28515625" style="5" customWidth="1"/>
    <col min="12018" max="12018" width="12.85546875" style="5" customWidth="1"/>
    <col min="12019" max="12019" width="13.28515625" style="5" customWidth="1"/>
    <col min="12020" max="12020" width="15.140625" style="5" customWidth="1"/>
    <col min="12021" max="12021" width="14.7109375" style="5" customWidth="1"/>
    <col min="12022" max="12023" width="15.7109375" style="5" customWidth="1"/>
    <col min="12024" max="12039" width="14.28515625" style="5" customWidth="1"/>
    <col min="12040" max="12267" width="7.28515625" style="5"/>
    <col min="12268" max="12268" width="11.28515625" style="5" customWidth="1"/>
    <col min="12269" max="12269" width="58.42578125" style="5" customWidth="1"/>
    <col min="12270" max="12270" width="17.28515625" style="5" customWidth="1"/>
    <col min="12271" max="12271" width="21.7109375" style="5" customWidth="1"/>
    <col min="12272" max="12272" width="12.7109375" style="5" customWidth="1"/>
    <col min="12273" max="12273" width="13.28515625" style="5" customWidth="1"/>
    <col min="12274" max="12274" width="12.85546875" style="5" customWidth="1"/>
    <col min="12275" max="12275" width="13.28515625" style="5" customWidth="1"/>
    <col min="12276" max="12276" width="15.140625" style="5" customWidth="1"/>
    <col min="12277" max="12277" width="14.7109375" style="5" customWidth="1"/>
    <col min="12278" max="12279" width="15.7109375" style="5" customWidth="1"/>
    <col min="12280" max="12295" width="14.28515625" style="5" customWidth="1"/>
    <col min="12296" max="12523" width="7.28515625" style="5"/>
    <col min="12524" max="12524" width="11.28515625" style="5" customWidth="1"/>
    <col min="12525" max="12525" width="58.42578125" style="5" customWidth="1"/>
    <col min="12526" max="12526" width="17.28515625" style="5" customWidth="1"/>
    <col min="12527" max="12527" width="21.7109375" style="5" customWidth="1"/>
    <col min="12528" max="12528" width="12.7109375" style="5" customWidth="1"/>
    <col min="12529" max="12529" width="13.28515625" style="5" customWidth="1"/>
    <col min="12530" max="12530" width="12.85546875" style="5" customWidth="1"/>
    <col min="12531" max="12531" width="13.28515625" style="5" customWidth="1"/>
    <col min="12532" max="12532" width="15.140625" style="5" customWidth="1"/>
    <col min="12533" max="12533" width="14.7109375" style="5" customWidth="1"/>
    <col min="12534" max="12535" width="15.7109375" style="5" customWidth="1"/>
    <col min="12536" max="12551" width="14.28515625" style="5" customWidth="1"/>
    <col min="12552" max="12779" width="7.28515625" style="5"/>
    <col min="12780" max="12780" width="11.28515625" style="5" customWidth="1"/>
    <col min="12781" max="12781" width="58.42578125" style="5" customWidth="1"/>
    <col min="12782" max="12782" width="17.28515625" style="5" customWidth="1"/>
    <col min="12783" max="12783" width="21.7109375" style="5" customWidth="1"/>
    <col min="12784" max="12784" width="12.7109375" style="5" customWidth="1"/>
    <col min="12785" max="12785" width="13.28515625" style="5" customWidth="1"/>
    <col min="12786" max="12786" width="12.85546875" style="5" customWidth="1"/>
    <col min="12787" max="12787" width="13.28515625" style="5" customWidth="1"/>
    <col min="12788" max="12788" width="15.140625" style="5" customWidth="1"/>
    <col min="12789" max="12789" width="14.7109375" style="5" customWidth="1"/>
    <col min="12790" max="12791" width="15.7109375" style="5" customWidth="1"/>
    <col min="12792" max="12807" width="14.28515625" style="5" customWidth="1"/>
    <col min="12808" max="13035" width="7.28515625" style="5"/>
    <col min="13036" max="13036" width="11.28515625" style="5" customWidth="1"/>
    <col min="13037" max="13037" width="58.42578125" style="5" customWidth="1"/>
    <col min="13038" max="13038" width="17.28515625" style="5" customWidth="1"/>
    <col min="13039" max="13039" width="21.7109375" style="5" customWidth="1"/>
    <col min="13040" max="13040" width="12.7109375" style="5" customWidth="1"/>
    <col min="13041" max="13041" width="13.28515625" style="5" customWidth="1"/>
    <col min="13042" max="13042" width="12.85546875" style="5" customWidth="1"/>
    <col min="13043" max="13043" width="13.28515625" style="5" customWidth="1"/>
    <col min="13044" max="13044" width="15.140625" style="5" customWidth="1"/>
    <col min="13045" max="13045" width="14.7109375" style="5" customWidth="1"/>
    <col min="13046" max="13047" width="15.7109375" style="5" customWidth="1"/>
    <col min="13048" max="13063" width="14.28515625" style="5" customWidth="1"/>
    <col min="13064" max="13291" width="7.28515625" style="5"/>
    <col min="13292" max="13292" width="11.28515625" style="5" customWidth="1"/>
    <col min="13293" max="13293" width="58.42578125" style="5" customWidth="1"/>
    <col min="13294" max="13294" width="17.28515625" style="5" customWidth="1"/>
    <col min="13295" max="13295" width="21.7109375" style="5" customWidth="1"/>
    <col min="13296" max="13296" width="12.7109375" style="5" customWidth="1"/>
    <col min="13297" max="13297" width="13.28515625" style="5" customWidth="1"/>
    <col min="13298" max="13298" width="12.85546875" style="5" customWidth="1"/>
    <col min="13299" max="13299" width="13.28515625" style="5" customWidth="1"/>
    <col min="13300" max="13300" width="15.140625" style="5" customWidth="1"/>
    <col min="13301" max="13301" width="14.7109375" style="5" customWidth="1"/>
    <col min="13302" max="13303" width="15.7109375" style="5" customWidth="1"/>
    <col min="13304" max="13319" width="14.28515625" style="5" customWidth="1"/>
    <col min="13320" max="13547" width="7.28515625" style="5"/>
    <col min="13548" max="13548" width="11.28515625" style="5" customWidth="1"/>
    <col min="13549" max="13549" width="58.42578125" style="5" customWidth="1"/>
    <col min="13550" max="13550" width="17.28515625" style="5" customWidth="1"/>
    <col min="13551" max="13551" width="21.7109375" style="5" customWidth="1"/>
    <col min="13552" max="13552" width="12.7109375" style="5" customWidth="1"/>
    <col min="13553" max="13553" width="13.28515625" style="5" customWidth="1"/>
    <col min="13554" max="13554" width="12.85546875" style="5" customWidth="1"/>
    <col min="13555" max="13555" width="13.28515625" style="5" customWidth="1"/>
    <col min="13556" max="13556" width="15.140625" style="5" customWidth="1"/>
    <col min="13557" max="13557" width="14.7109375" style="5" customWidth="1"/>
    <col min="13558" max="13559" width="15.7109375" style="5" customWidth="1"/>
    <col min="13560" max="13575" width="14.28515625" style="5" customWidth="1"/>
    <col min="13576" max="13803" width="7.28515625" style="5"/>
    <col min="13804" max="13804" width="11.28515625" style="5" customWidth="1"/>
    <col min="13805" max="13805" width="58.42578125" style="5" customWidth="1"/>
    <col min="13806" max="13806" width="17.28515625" style="5" customWidth="1"/>
    <col min="13807" max="13807" width="21.7109375" style="5" customWidth="1"/>
    <col min="13808" max="13808" width="12.7109375" style="5" customWidth="1"/>
    <col min="13809" max="13809" width="13.28515625" style="5" customWidth="1"/>
    <col min="13810" max="13810" width="12.85546875" style="5" customWidth="1"/>
    <col min="13811" max="13811" width="13.28515625" style="5" customWidth="1"/>
    <col min="13812" max="13812" width="15.140625" style="5" customWidth="1"/>
    <col min="13813" max="13813" width="14.7109375" style="5" customWidth="1"/>
    <col min="13814" max="13815" width="15.7109375" style="5" customWidth="1"/>
    <col min="13816" max="13831" width="14.28515625" style="5" customWidth="1"/>
    <col min="13832" max="14059" width="7.28515625" style="5"/>
    <col min="14060" max="14060" width="11.28515625" style="5" customWidth="1"/>
    <col min="14061" max="14061" width="58.42578125" style="5" customWidth="1"/>
    <col min="14062" max="14062" width="17.28515625" style="5" customWidth="1"/>
    <col min="14063" max="14063" width="21.7109375" style="5" customWidth="1"/>
    <col min="14064" max="14064" width="12.7109375" style="5" customWidth="1"/>
    <col min="14065" max="14065" width="13.28515625" style="5" customWidth="1"/>
    <col min="14066" max="14066" width="12.85546875" style="5" customWidth="1"/>
    <col min="14067" max="14067" width="13.28515625" style="5" customWidth="1"/>
    <col min="14068" max="14068" width="15.140625" style="5" customWidth="1"/>
    <col min="14069" max="14069" width="14.7109375" style="5" customWidth="1"/>
    <col min="14070" max="14071" width="15.7109375" style="5" customWidth="1"/>
    <col min="14072" max="14087" width="14.28515625" style="5" customWidth="1"/>
    <col min="14088" max="14315" width="7.28515625" style="5"/>
    <col min="14316" max="14316" width="11.28515625" style="5" customWidth="1"/>
    <col min="14317" max="14317" width="58.42578125" style="5" customWidth="1"/>
    <col min="14318" max="14318" width="17.28515625" style="5" customWidth="1"/>
    <col min="14319" max="14319" width="21.7109375" style="5" customWidth="1"/>
    <col min="14320" max="14320" width="12.7109375" style="5" customWidth="1"/>
    <col min="14321" max="14321" width="13.28515625" style="5" customWidth="1"/>
    <col min="14322" max="14322" width="12.85546875" style="5" customWidth="1"/>
    <col min="14323" max="14323" width="13.28515625" style="5" customWidth="1"/>
    <col min="14324" max="14324" width="15.140625" style="5" customWidth="1"/>
    <col min="14325" max="14325" width="14.7109375" style="5" customWidth="1"/>
    <col min="14326" max="14327" width="15.7109375" style="5" customWidth="1"/>
    <col min="14328" max="14343" width="14.28515625" style="5" customWidth="1"/>
    <col min="14344" max="14571" width="7.28515625" style="5"/>
    <col min="14572" max="14572" width="11.28515625" style="5" customWidth="1"/>
    <col min="14573" max="14573" width="58.42578125" style="5" customWidth="1"/>
    <col min="14574" max="14574" width="17.28515625" style="5" customWidth="1"/>
    <col min="14575" max="14575" width="21.7109375" style="5" customWidth="1"/>
    <col min="14576" max="14576" width="12.7109375" style="5" customWidth="1"/>
    <col min="14577" max="14577" width="13.28515625" style="5" customWidth="1"/>
    <col min="14578" max="14578" width="12.85546875" style="5" customWidth="1"/>
    <col min="14579" max="14579" width="13.28515625" style="5" customWidth="1"/>
    <col min="14580" max="14580" width="15.140625" style="5" customWidth="1"/>
    <col min="14581" max="14581" width="14.7109375" style="5" customWidth="1"/>
    <col min="14582" max="14583" width="15.7109375" style="5" customWidth="1"/>
    <col min="14584" max="14599" width="14.28515625" style="5" customWidth="1"/>
    <col min="14600" max="14827" width="7.28515625" style="5"/>
    <col min="14828" max="14828" width="11.28515625" style="5" customWidth="1"/>
    <col min="14829" max="14829" width="58.42578125" style="5" customWidth="1"/>
    <col min="14830" max="14830" width="17.28515625" style="5" customWidth="1"/>
    <col min="14831" max="14831" width="21.7109375" style="5" customWidth="1"/>
    <col min="14832" max="14832" width="12.7109375" style="5" customWidth="1"/>
    <col min="14833" max="14833" width="13.28515625" style="5" customWidth="1"/>
    <col min="14834" max="14834" width="12.85546875" style="5" customWidth="1"/>
    <col min="14835" max="14835" width="13.28515625" style="5" customWidth="1"/>
    <col min="14836" max="14836" width="15.140625" style="5" customWidth="1"/>
    <col min="14837" max="14837" width="14.7109375" style="5" customWidth="1"/>
    <col min="14838" max="14839" width="15.7109375" style="5" customWidth="1"/>
    <col min="14840" max="14855" width="14.28515625" style="5" customWidth="1"/>
    <col min="14856" max="15083" width="7.28515625" style="5"/>
    <col min="15084" max="15084" width="11.28515625" style="5" customWidth="1"/>
    <col min="15085" max="15085" width="58.42578125" style="5" customWidth="1"/>
    <col min="15086" max="15086" width="17.28515625" style="5" customWidth="1"/>
    <col min="15087" max="15087" width="21.7109375" style="5" customWidth="1"/>
    <col min="15088" max="15088" width="12.7109375" style="5" customWidth="1"/>
    <col min="15089" max="15089" width="13.28515625" style="5" customWidth="1"/>
    <col min="15090" max="15090" width="12.85546875" style="5" customWidth="1"/>
    <col min="15091" max="15091" width="13.28515625" style="5" customWidth="1"/>
    <col min="15092" max="15092" width="15.140625" style="5" customWidth="1"/>
    <col min="15093" max="15093" width="14.7109375" style="5" customWidth="1"/>
    <col min="15094" max="15095" width="15.7109375" style="5" customWidth="1"/>
    <col min="15096" max="15111" width="14.28515625" style="5" customWidth="1"/>
    <col min="15112" max="15339" width="7.28515625" style="5"/>
    <col min="15340" max="15340" width="11.28515625" style="5" customWidth="1"/>
    <col min="15341" max="15341" width="58.42578125" style="5" customWidth="1"/>
    <col min="15342" max="15342" width="17.28515625" style="5" customWidth="1"/>
    <col min="15343" max="15343" width="21.7109375" style="5" customWidth="1"/>
    <col min="15344" max="15344" width="12.7109375" style="5" customWidth="1"/>
    <col min="15345" max="15345" width="13.28515625" style="5" customWidth="1"/>
    <col min="15346" max="15346" width="12.85546875" style="5" customWidth="1"/>
    <col min="15347" max="15347" width="13.28515625" style="5" customWidth="1"/>
    <col min="15348" max="15348" width="15.140625" style="5" customWidth="1"/>
    <col min="15349" max="15349" width="14.7109375" style="5" customWidth="1"/>
    <col min="15350" max="15351" width="15.7109375" style="5" customWidth="1"/>
    <col min="15352" max="15367" width="14.28515625" style="5" customWidth="1"/>
    <col min="15368" max="15595" width="7.28515625" style="5"/>
    <col min="15596" max="15596" width="11.28515625" style="5" customWidth="1"/>
    <col min="15597" max="15597" width="58.42578125" style="5" customWidth="1"/>
    <col min="15598" max="15598" width="17.28515625" style="5" customWidth="1"/>
    <col min="15599" max="15599" width="21.7109375" style="5" customWidth="1"/>
    <col min="15600" max="15600" width="12.7109375" style="5" customWidth="1"/>
    <col min="15601" max="15601" width="13.28515625" style="5" customWidth="1"/>
    <col min="15602" max="15602" width="12.85546875" style="5" customWidth="1"/>
    <col min="15603" max="15603" width="13.28515625" style="5" customWidth="1"/>
    <col min="15604" max="15604" width="15.140625" style="5" customWidth="1"/>
    <col min="15605" max="15605" width="14.7109375" style="5" customWidth="1"/>
    <col min="15606" max="15607" width="15.7109375" style="5" customWidth="1"/>
    <col min="15608" max="15623" width="14.28515625" style="5" customWidth="1"/>
    <col min="15624" max="15851" width="7.28515625" style="5"/>
    <col min="15852" max="15852" width="11.28515625" style="5" customWidth="1"/>
    <col min="15853" max="15853" width="58.42578125" style="5" customWidth="1"/>
    <col min="15854" max="15854" width="17.28515625" style="5" customWidth="1"/>
    <col min="15855" max="15855" width="21.7109375" style="5" customWidth="1"/>
    <col min="15856" max="15856" width="12.7109375" style="5" customWidth="1"/>
    <col min="15857" max="15857" width="13.28515625" style="5" customWidth="1"/>
    <col min="15858" max="15858" width="12.85546875" style="5" customWidth="1"/>
    <col min="15859" max="15859" width="13.28515625" style="5" customWidth="1"/>
    <col min="15860" max="15860" width="15.140625" style="5" customWidth="1"/>
    <col min="15861" max="15861" width="14.7109375" style="5" customWidth="1"/>
    <col min="15862" max="15863" width="15.7109375" style="5" customWidth="1"/>
    <col min="15864" max="15879" width="14.28515625" style="5" customWidth="1"/>
    <col min="15880" max="16107" width="7.28515625" style="5"/>
    <col min="16108" max="16108" width="11.28515625" style="5" customWidth="1"/>
    <col min="16109" max="16109" width="58.42578125" style="5" customWidth="1"/>
    <col min="16110" max="16110" width="17.28515625" style="5" customWidth="1"/>
    <col min="16111" max="16111" width="21.7109375" style="5" customWidth="1"/>
    <col min="16112" max="16112" width="12.7109375" style="5" customWidth="1"/>
    <col min="16113" max="16113" width="13.28515625" style="5" customWidth="1"/>
    <col min="16114" max="16114" width="12.85546875" style="5" customWidth="1"/>
    <col min="16115" max="16115" width="13.28515625" style="5" customWidth="1"/>
    <col min="16116" max="16116" width="15.140625" style="5" customWidth="1"/>
    <col min="16117" max="16117" width="14.7109375" style="5" customWidth="1"/>
    <col min="16118" max="16119" width="15.7109375" style="5" customWidth="1"/>
    <col min="16120" max="16135" width="14.28515625" style="5" customWidth="1"/>
    <col min="16136" max="16384" width="7.28515625" style="5"/>
  </cols>
  <sheetData>
    <row r="1" spans="1:7" x14ac:dyDescent="0.4">
      <c r="A1" s="1" t="s">
        <v>0</v>
      </c>
    </row>
    <row r="2" spans="1:7" s="10" customFormat="1" ht="15.75" customHeight="1" x14ac:dyDescent="0.4">
      <c r="A2" s="6"/>
      <c r="B2" s="7"/>
      <c r="C2" s="8"/>
      <c r="D2" s="9"/>
      <c r="E2" s="9"/>
      <c r="F2" s="9"/>
      <c r="G2" s="9"/>
    </row>
    <row r="3" spans="1:7" s="10" customFormat="1" x14ac:dyDescent="0.4">
      <c r="A3" s="11" t="s">
        <v>53</v>
      </c>
      <c r="B3" s="7"/>
      <c r="C3" s="8"/>
      <c r="D3" s="9"/>
      <c r="E3" s="9"/>
      <c r="F3" s="9"/>
      <c r="G3" s="9"/>
    </row>
    <row r="4" spans="1:7" s="10" customFormat="1" x14ac:dyDescent="0.4">
      <c r="A4" s="11"/>
      <c r="B4" s="7"/>
      <c r="C4" s="8"/>
      <c r="D4" s="9"/>
      <c r="E4" s="9"/>
      <c r="F4" s="9"/>
      <c r="G4" s="9"/>
    </row>
    <row r="5" spans="1:7" s="10" customFormat="1" x14ac:dyDescent="0.4">
      <c r="A5" s="11"/>
      <c r="B5" s="7"/>
      <c r="C5" s="8"/>
      <c r="D5" s="9"/>
      <c r="E5" s="9"/>
      <c r="F5" s="9"/>
      <c r="G5" s="9"/>
    </row>
    <row r="6" spans="1:7" s="10" customFormat="1" ht="15.75" customHeight="1" thickBot="1" x14ac:dyDescent="0.45">
      <c r="A6" s="8"/>
      <c r="B6" s="7"/>
      <c r="C6" s="8"/>
      <c r="D6" s="9"/>
      <c r="E6" s="9"/>
      <c r="F6" s="9"/>
      <c r="G6" s="9"/>
    </row>
    <row r="7" spans="1:7" s="10" customFormat="1" ht="33.75" customHeight="1" thickBot="1" x14ac:dyDescent="0.45">
      <c r="A7" s="144" t="s">
        <v>3</v>
      </c>
      <c r="B7" s="146" t="s">
        <v>4</v>
      </c>
      <c r="C7" s="51" t="s">
        <v>5</v>
      </c>
      <c r="D7" s="118" t="s">
        <v>6</v>
      </c>
      <c r="E7" s="118" t="s">
        <v>7</v>
      </c>
      <c r="F7" s="118" t="s">
        <v>8</v>
      </c>
      <c r="G7" s="118" t="s">
        <v>84</v>
      </c>
    </row>
    <row r="8" spans="1:7" s="10" customFormat="1" ht="100.5" customHeight="1" thickBot="1" x14ac:dyDescent="0.45">
      <c r="A8" s="145"/>
      <c r="B8" s="147"/>
      <c r="C8" s="14" t="s">
        <v>121</v>
      </c>
      <c r="D8" s="14" t="s">
        <v>121</v>
      </c>
      <c r="E8" s="14" t="s">
        <v>121</v>
      </c>
      <c r="F8" s="14" t="s">
        <v>122</v>
      </c>
      <c r="G8" s="14" t="s">
        <v>121</v>
      </c>
    </row>
    <row r="9" spans="1:7" s="10" customFormat="1" ht="93.75" customHeight="1" thickBot="1" x14ac:dyDescent="0.45">
      <c r="A9" s="16">
        <v>302</v>
      </c>
      <c r="B9" s="20" t="s">
        <v>54</v>
      </c>
      <c r="C9" s="18" t="s">
        <v>73</v>
      </c>
      <c r="D9" s="19">
        <v>4.2</v>
      </c>
      <c r="E9" s="19">
        <v>7.8</v>
      </c>
      <c r="F9" s="19">
        <v>19.8</v>
      </c>
      <c r="G9" s="19">
        <v>172.5</v>
      </c>
    </row>
    <row r="10" spans="1:7" s="10" customFormat="1" ht="60.75" customHeight="1" thickBot="1" x14ac:dyDescent="0.45">
      <c r="A10" s="16">
        <v>685</v>
      </c>
      <c r="B10" s="20" t="s">
        <v>55</v>
      </c>
      <c r="C10" s="18" t="s">
        <v>56</v>
      </c>
      <c r="D10" s="19">
        <v>0.2</v>
      </c>
      <c r="E10" s="19">
        <v>0</v>
      </c>
      <c r="F10" s="19">
        <v>15</v>
      </c>
      <c r="G10" s="19">
        <v>58</v>
      </c>
    </row>
    <row r="11" spans="1:7" s="10" customFormat="1" ht="78" customHeight="1" thickBot="1" x14ac:dyDescent="0.45">
      <c r="A11" s="16"/>
      <c r="B11" s="20" t="s">
        <v>16</v>
      </c>
      <c r="C11" s="18">
        <v>36</v>
      </c>
      <c r="D11" s="19">
        <v>2.6999999999999997</v>
      </c>
      <c r="E11" s="19">
        <v>1.044</v>
      </c>
      <c r="F11" s="19">
        <v>18.504000000000001</v>
      </c>
      <c r="G11" s="19">
        <v>94.8</v>
      </c>
    </row>
    <row r="12" spans="1:7" s="10" customFormat="1" ht="50.1" customHeight="1" thickBot="1" x14ac:dyDescent="0.45">
      <c r="A12" s="16"/>
      <c r="B12" s="23" t="s">
        <v>18</v>
      </c>
      <c r="C12" s="18"/>
      <c r="D12" s="19">
        <f t="shared" ref="D12:G12" si="0">SUM(D9:D11)</f>
        <v>7.1</v>
      </c>
      <c r="E12" s="19">
        <f t="shared" si="0"/>
        <v>8.8439999999999994</v>
      </c>
      <c r="F12" s="19">
        <f t="shared" si="0"/>
        <v>53.304000000000002</v>
      </c>
      <c r="G12" s="19">
        <f t="shared" si="0"/>
        <v>325.3</v>
      </c>
    </row>
    <row r="13" spans="1:7" s="10" customFormat="1" ht="50.1" customHeight="1" x14ac:dyDescent="0.4">
      <c r="A13" s="8"/>
      <c r="B13" s="7"/>
      <c r="C13" s="8"/>
      <c r="D13" s="9"/>
      <c r="E13" s="9"/>
      <c r="F13" s="9"/>
      <c r="G13" s="9"/>
    </row>
    <row r="14" spans="1:7" s="10" customFormat="1" x14ac:dyDescent="0.4">
      <c r="A14" s="11" t="s">
        <v>2</v>
      </c>
      <c r="B14" s="7"/>
      <c r="C14" s="8"/>
      <c r="D14" s="9"/>
      <c r="E14" s="9"/>
      <c r="F14" s="9"/>
      <c r="G14" s="9"/>
    </row>
    <row r="15" spans="1:7" s="10" customFormat="1" ht="14.25" customHeight="1" thickBot="1" x14ac:dyDescent="0.45">
      <c r="A15" s="8"/>
      <c r="B15" s="7"/>
      <c r="C15" s="8"/>
      <c r="D15" s="9"/>
      <c r="E15" s="9"/>
      <c r="F15" s="9"/>
      <c r="G15" s="9"/>
    </row>
    <row r="16" spans="1:7" s="10" customFormat="1" ht="29.25" customHeight="1" thickBot="1" x14ac:dyDescent="0.45">
      <c r="A16" s="144" t="s">
        <v>3</v>
      </c>
      <c r="B16" s="146" t="s">
        <v>4</v>
      </c>
      <c r="C16" s="51" t="s">
        <v>5</v>
      </c>
      <c r="D16" s="118" t="s">
        <v>6</v>
      </c>
      <c r="E16" s="118" t="s">
        <v>7</v>
      </c>
      <c r="F16" s="118" t="s">
        <v>8</v>
      </c>
      <c r="G16" s="118" t="s">
        <v>84</v>
      </c>
    </row>
    <row r="17" spans="1:7" s="10" customFormat="1" ht="93.75" customHeight="1" thickBot="1" x14ac:dyDescent="0.45">
      <c r="A17" s="145"/>
      <c r="B17" s="147"/>
      <c r="C17" s="14" t="s">
        <v>121</v>
      </c>
      <c r="D17" s="14" t="s">
        <v>121</v>
      </c>
      <c r="E17" s="14" t="s">
        <v>121</v>
      </c>
      <c r="F17" s="14" t="s">
        <v>122</v>
      </c>
      <c r="G17" s="14" t="s">
        <v>121</v>
      </c>
    </row>
    <row r="18" spans="1:7" s="10" customFormat="1" ht="81.75" customHeight="1" thickBot="1" x14ac:dyDescent="0.45">
      <c r="A18" s="16">
        <v>405</v>
      </c>
      <c r="B18" s="17" t="s">
        <v>11</v>
      </c>
      <c r="C18" s="18">
        <v>60</v>
      </c>
      <c r="D18" s="19">
        <v>0.83999999999999986</v>
      </c>
      <c r="E18" s="19">
        <v>3.0599999999999996</v>
      </c>
      <c r="F18" s="19">
        <v>5.76</v>
      </c>
      <c r="G18" s="19">
        <v>55.2</v>
      </c>
    </row>
    <row r="19" spans="1:7" s="10" customFormat="1" ht="81.75" customHeight="1" thickBot="1" x14ac:dyDescent="0.45">
      <c r="A19" s="16">
        <v>138</v>
      </c>
      <c r="B19" s="17" t="s">
        <v>12</v>
      </c>
      <c r="C19" s="18" t="s">
        <v>13</v>
      </c>
      <c r="D19" s="19">
        <v>2.5</v>
      </c>
      <c r="E19" s="19">
        <v>3</v>
      </c>
      <c r="F19" s="19">
        <v>18.3</v>
      </c>
      <c r="G19" s="19">
        <v>113</v>
      </c>
    </row>
    <row r="20" spans="1:7" s="10" customFormat="1" ht="81.75" customHeight="1" thickBot="1" x14ac:dyDescent="0.45">
      <c r="A20" s="16">
        <v>433</v>
      </c>
      <c r="B20" s="20" t="s">
        <v>38</v>
      </c>
      <c r="C20" s="18" t="s">
        <v>125</v>
      </c>
      <c r="D20" s="19">
        <v>13.77</v>
      </c>
      <c r="E20" s="19">
        <v>5.3100000000000005</v>
      </c>
      <c r="F20" s="19">
        <v>3.51</v>
      </c>
      <c r="G20" s="19">
        <v>118.80000000000001</v>
      </c>
    </row>
    <row r="21" spans="1:7" s="10" customFormat="1" ht="81.75" customHeight="1" thickBot="1" x14ac:dyDescent="0.45">
      <c r="A21" s="16">
        <v>516</v>
      </c>
      <c r="B21" s="20" t="s">
        <v>14</v>
      </c>
      <c r="C21" s="18">
        <v>150</v>
      </c>
      <c r="D21" s="19">
        <v>5.2500000000000009</v>
      </c>
      <c r="E21" s="19">
        <v>6.15</v>
      </c>
      <c r="F21" s="19">
        <v>35.25</v>
      </c>
      <c r="G21" s="19">
        <v>220.5</v>
      </c>
    </row>
    <row r="22" spans="1:7" s="10" customFormat="1" ht="81.75" customHeight="1" thickBot="1" x14ac:dyDescent="0.45">
      <c r="A22" s="16">
        <v>701</v>
      </c>
      <c r="B22" s="20" t="s">
        <v>15</v>
      </c>
      <c r="C22" s="18">
        <v>200</v>
      </c>
      <c r="D22" s="19">
        <v>0.1</v>
      </c>
      <c r="E22" s="19">
        <v>0</v>
      </c>
      <c r="F22" s="19">
        <v>26.4</v>
      </c>
      <c r="G22" s="19">
        <v>102</v>
      </c>
    </row>
    <row r="23" spans="1:7" s="22" customFormat="1" ht="81.75" customHeight="1" thickBot="1" x14ac:dyDescent="0.4">
      <c r="A23" s="16"/>
      <c r="B23" s="20" t="s">
        <v>16</v>
      </c>
      <c r="C23" s="18">
        <v>36</v>
      </c>
      <c r="D23" s="19">
        <v>2.6999999999999997</v>
      </c>
      <c r="E23" s="19">
        <v>1.044</v>
      </c>
      <c r="F23" s="19">
        <v>18.504000000000001</v>
      </c>
      <c r="G23" s="19">
        <v>94.8</v>
      </c>
    </row>
    <row r="24" spans="1:7" s="10" customFormat="1" ht="81.75" customHeight="1" thickBot="1" x14ac:dyDescent="0.45">
      <c r="A24" s="16"/>
      <c r="B24" s="20" t="s">
        <v>17</v>
      </c>
      <c r="C24" s="18">
        <v>32.5</v>
      </c>
      <c r="D24" s="19">
        <v>2.5024999999999999</v>
      </c>
      <c r="E24" s="19">
        <v>0.45500000000000002</v>
      </c>
      <c r="F24" s="19">
        <v>12.2525</v>
      </c>
      <c r="G24" s="19">
        <v>65</v>
      </c>
    </row>
    <row r="25" spans="1:7" s="10" customFormat="1" ht="50.1" customHeight="1" thickBot="1" x14ac:dyDescent="0.45">
      <c r="A25" s="16"/>
      <c r="B25" s="23" t="s">
        <v>18</v>
      </c>
      <c r="C25" s="18"/>
      <c r="D25" s="19">
        <f t="shared" ref="D25:F25" si="1">SUM(D18:D24)</f>
        <v>27.662500000000001</v>
      </c>
      <c r="E25" s="19">
        <f t="shared" si="1"/>
        <v>19.019000000000002</v>
      </c>
      <c r="F25" s="19">
        <f t="shared" si="1"/>
        <v>119.9765</v>
      </c>
      <c r="G25" s="19">
        <f>SUM(G18:G24)</f>
        <v>769.3</v>
      </c>
    </row>
    <row r="26" spans="1:7" s="10" customFormat="1" x14ac:dyDescent="0.4">
      <c r="A26" s="24"/>
      <c r="B26" s="25"/>
      <c r="C26" s="24"/>
      <c r="D26" s="26"/>
      <c r="E26" s="26"/>
      <c r="F26" s="26"/>
      <c r="G26" s="26"/>
    </row>
    <row r="27" spans="1:7" s="10" customFormat="1" x14ac:dyDescent="0.4">
      <c r="A27" s="159" t="s">
        <v>86</v>
      </c>
      <c r="B27" s="159"/>
      <c r="C27" s="24"/>
      <c r="D27" s="26"/>
      <c r="E27" s="26"/>
      <c r="F27" s="26"/>
      <c r="G27" s="54"/>
    </row>
    <row r="28" spans="1:7" s="10" customFormat="1" ht="28.5" thickBot="1" x14ac:dyDescent="0.45">
      <c r="A28" s="24"/>
      <c r="B28" s="25"/>
      <c r="C28" s="24"/>
      <c r="D28" s="26"/>
      <c r="E28" s="26"/>
      <c r="F28" s="26"/>
      <c r="G28" s="54"/>
    </row>
    <row r="29" spans="1:7" s="10" customFormat="1" ht="48" customHeight="1" thickBot="1" x14ac:dyDescent="0.45">
      <c r="A29" s="144" t="s">
        <v>3</v>
      </c>
      <c r="B29" s="146" t="s">
        <v>4</v>
      </c>
      <c r="C29" s="119" t="s">
        <v>5</v>
      </c>
      <c r="D29" s="117" t="s">
        <v>6</v>
      </c>
      <c r="E29" s="117" t="s">
        <v>7</v>
      </c>
      <c r="F29" s="117" t="s">
        <v>8</v>
      </c>
      <c r="G29" s="120" t="s">
        <v>9</v>
      </c>
    </row>
    <row r="30" spans="1:7" s="10" customFormat="1" ht="107.25" customHeight="1" thickBot="1" x14ac:dyDescent="0.45">
      <c r="A30" s="145"/>
      <c r="B30" s="147"/>
      <c r="C30" s="14" t="s">
        <v>121</v>
      </c>
      <c r="D30" s="14" t="s">
        <v>121</v>
      </c>
      <c r="E30" s="14" t="s">
        <v>121</v>
      </c>
      <c r="F30" s="14" t="s">
        <v>122</v>
      </c>
      <c r="G30" s="14" t="s">
        <v>121</v>
      </c>
    </row>
    <row r="31" spans="1:7" s="10" customFormat="1" ht="78" customHeight="1" thickBot="1" x14ac:dyDescent="0.45">
      <c r="A31" s="55"/>
      <c r="B31" s="56" t="s">
        <v>87</v>
      </c>
      <c r="C31" s="36">
        <v>50</v>
      </c>
      <c r="D31" s="34">
        <v>7.2</v>
      </c>
      <c r="E31" s="34">
        <v>16.3</v>
      </c>
      <c r="F31" s="34">
        <v>30.7</v>
      </c>
      <c r="G31" s="57">
        <v>299</v>
      </c>
    </row>
    <row r="32" spans="1:7" s="10" customFormat="1" ht="78" customHeight="1" thickBot="1" x14ac:dyDescent="0.45">
      <c r="A32" s="30">
        <v>700</v>
      </c>
      <c r="B32" s="31" t="s">
        <v>39</v>
      </c>
      <c r="C32" s="30">
        <v>200</v>
      </c>
      <c r="D32" s="34">
        <v>1</v>
      </c>
      <c r="E32" s="34">
        <v>0</v>
      </c>
      <c r="F32" s="121">
        <v>24.9</v>
      </c>
      <c r="G32" s="21">
        <v>97</v>
      </c>
    </row>
    <row r="33" spans="1:7" s="10" customFormat="1" ht="36.75" customHeight="1" thickBot="1" x14ac:dyDescent="0.45">
      <c r="A33" s="16"/>
      <c r="B33" s="23" t="s">
        <v>18</v>
      </c>
      <c r="C33" s="18"/>
      <c r="D33" s="19">
        <f>SUM(D31:D32)</f>
        <v>8.1999999999999993</v>
      </c>
      <c r="E33" s="19">
        <f t="shared" ref="E33:G33" si="2">SUM(E31:E32)</f>
        <v>16.3</v>
      </c>
      <c r="F33" s="19">
        <f t="shared" si="2"/>
        <v>55.599999999999994</v>
      </c>
      <c r="G33" s="19">
        <f t="shared" si="2"/>
        <v>396</v>
      </c>
    </row>
    <row r="34" spans="1:7" s="10" customFormat="1" ht="40.5" customHeight="1" thickBot="1" x14ac:dyDescent="0.45">
      <c r="A34" s="16"/>
      <c r="B34" s="23" t="s">
        <v>19</v>
      </c>
      <c r="C34" s="18"/>
      <c r="D34" s="19">
        <f>D12+D25+D33</f>
        <v>42.962500000000006</v>
      </c>
      <c r="E34" s="19">
        <f t="shared" ref="E34:G34" si="3">E12+E25+E33</f>
        <v>44.162999999999997</v>
      </c>
      <c r="F34" s="19">
        <f t="shared" si="3"/>
        <v>228.88050000000001</v>
      </c>
      <c r="G34" s="19">
        <f t="shared" si="3"/>
        <v>1490.6</v>
      </c>
    </row>
    <row r="35" spans="1:7" s="10" customFormat="1" x14ac:dyDescent="0.4">
      <c r="A35" s="24"/>
      <c r="B35" s="25"/>
      <c r="C35" s="24"/>
      <c r="D35" s="26"/>
      <c r="E35" s="26"/>
      <c r="F35" s="26"/>
      <c r="G35" s="26"/>
    </row>
    <row r="36" spans="1:7" s="10" customFormat="1" x14ac:dyDescent="0.4">
      <c r="A36" s="11" t="s">
        <v>57</v>
      </c>
      <c r="B36" s="7"/>
      <c r="C36" s="8"/>
      <c r="D36" s="9"/>
      <c r="E36" s="9"/>
      <c r="F36" s="9"/>
      <c r="G36" s="9"/>
    </row>
    <row r="37" spans="1:7" s="10" customFormat="1" ht="28.5" thickBot="1" x14ac:dyDescent="0.45">
      <c r="A37" s="8"/>
      <c r="B37" s="7"/>
      <c r="C37" s="8"/>
      <c r="D37" s="9"/>
      <c r="E37" s="9"/>
      <c r="F37" s="9"/>
      <c r="G37" s="9"/>
    </row>
    <row r="38" spans="1:7" s="10" customFormat="1" ht="57" customHeight="1" thickBot="1" x14ac:dyDescent="0.45">
      <c r="A38" s="144" t="s">
        <v>3</v>
      </c>
      <c r="B38" s="146" t="s">
        <v>4</v>
      </c>
      <c r="C38" s="51" t="s">
        <v>5</v>
      </c>
      <c r="D38" s="118" t="s">
        <v>6</v>
      </c>
      <c r="E38" s="118" t="s">
        <v>7</v>
      </c>
      <c r="F38" s="118" t="s">
        <v>8</v>
      </c>
      <c r="G38" s="118" t="s">
        <v>84</v>
      </c>
    </row>
    <row r="39" spans="1:7" s="10" customFormat="1" ht="99.75" customHeight="1" thickBot="1" x14ac:dyDescent="0.45">
      <c r="A39" s="145"/>
      <c r="B39" s="147"/>
      <c r="C39" s="14" t="s">
        <v>121</v>
      </c>
      <c r="D39" s="14" t="s">
        <v>121</v>
      </c>
      <c r="E39" s="14" t="s">
        <v>121</v>
      </c>
      <c r="F39" s="14" t="s">
        <v>122</v>
      </c>
      <c r="G39" s="14" t="s">
        <v>121</v>
      </c>
    </row>
    <row r="40" spans="1:7" s="10" customFormat="1" ht="87.75" customHeight="1" thickBot="1" x14ac:dyDescent="0.45">
      <c r="A40" s="16">
        <v>302</v>
      </c>
      <c r="B40" s="20" t="s">
        <v>58</v>
      </c>
      <c r="C40" s="18" t="s">
        <v>73</v>
      </c>
      <c r="D40" s="19">
        <v>4.49</v>
      </c>
      <c r="E40" s="19">
        <v>7.13</v>
      </c>
      <c r="F40" s="19">
        <v>24.64</v>
      </c>
      <c r="G40" s="19">
        <v>186</v>
      </c>
    </row>
    <row r="41" spans="1:7" s="10" customFormat="1" ht="74.25" customHeight="1" thickBot="1" x14ac:dyDescent="0.45">
      <c r="A41" s="16">
        <v>686</v>
      </c>
      <c r="B41" s="20" t="s">
        <v>59</v>
      </c>
      <c r="C41" s="28" t="s">
        <v>60</v>
      </c>
      <c r="D41" s="21">
        <v>0.3</v>
      </c>
      <c r="E41" s="21">
        <v>0</v>
      </c>
      <c r="F41" s="21">
        <v>15.2</v>
      </c>
      <c r="G41" s="21">
        <v>60</v>
      </c>
    </row>
    <row r="42" spans="1:7" s="10" customFormat="1" ht="56.25" customHeight="1" thickBot="1" x14ac:dyDescent="0.45">
      <c r="A42" s="16"/>
      <c r="B42" s="20" t="s">
        <v>16</v>
      </c>
      <c r="C42" s="18">
        <v>36</v>
      </c>
      <c r="D42" s="19">
        <v>2.6999999999999997</v>
      </c>
      <c r="E42" s="19">
        <v>1.044</v>
      </c>
      <c r="F42" s="19">
        <v>18.504000000000001</v>
      </c>
      <c r="G42" s="19">
        <v>94.8</v>
      </c>
    </row>
    <row r="43" spans="1:7" s="10" customFormat="1" ht="69.75" customHeight="1" thickBot="1" x14ac:dyDescent="0.45">
      <c r="A43" s="16"/>
      <c r="B43" s="23" t="s">
        <v>18</v>
      </c>
      <c r="C43" s="18"/>
      <c r="D43" s="19">
        <f t="shared" ref="D43:G43" si="4">SUM(D40:D42)</f>
        <v>7.49</v>
      </c>
      <c r="E43" s="19">
        <f t="shared" si="4"/>
        <v>8.1739999999999995</v>
      </c>
      <c r="F43" s="19">
        <f t="shared" si="4"/>
        <v>58.344000000000008</v>
      </c>
      <c r="G43" s="19">
        <f t="shared" si="4"/>
        <v>340.8</v>
      </c>
    </row>
    <row r="44" spans="1:7" s="10" customFormat="1" ht="18.75" customHeight="1" x14ac:dyDescent="0.4">
      <c r="A44" s="8"/>
      <c r="B44" s="7"/>
      <c r="C44" s="8"/>
      <c r="D44" s="9"/>
      <c r="E44" s="9"/>
      <c r="F44" s="9"/>
      <c r="G44" s="9"/>
    </row>
    <row r="45" spans="1:7" s="10" customFormat="1" ht="18.75" customHeight="1" x14ac:dyDescent="0.4">
      <c r="A45" s="8"/>
      <c r="B45" s="7"/>
      <c r="C45" s="8"/>
      <c r="D45" s="9"/>
      <c r="E45" s="9"/>
      <c r="F45" s="9"/>
      <c r="G45" s="9"/>
    </row>
    <row r="46" spans="1:7" s="10" customFormat="1" ht="18.75" customHeight="1" x14ac:dyDescent="0.4">
      <c r="A46" s="8"/>
      <c r="B46" s="7"/>
      <c r="C46" s="8"/>
      <c r="D46" s="9"/>
      <c r="E46" s="9"/>
      <c r="F46" s="9"/>
      <c r="G46" s="9"/>
    </row>
    <row r="47" spans="1:7" s="10" customFormat="1" x14ac:dyDescent="0.4">
      <c r="A47" s="11" t="s">
        <v>2</v>
      </c>
      <c r="B47" s="7"/>
      <c r="C47" s="8"/>
      <c r="D47" s="9"/>
      <c r="E47" s="9"/>
      <c r="F47" s="9"/>
      <c r="G47" s="9"/>
    </row>
    <row r="48" spans="1:7" s="10" customFormat="1" ht="28.5" thickBot="1" x14ac:dyDescent="0.45">
      <c r="A48" s="8"/>
      <c r="B48" s="7"/>
      <c r="C48" s="8"/>
      <c r="D48" s="9"/>
      <c r="E48" s="9"/>
      <c r="F48" s="9"/>
      <c r="G48" s="9"/>
    </row>
    <row r="49" spans="1:7" s="10" customFormat="1" ht="60.75" customHeight="1" thickBot="1" x14ac:dyDescent="0.45">
      <c r="A49" s="144" t="s">
        <v>3</v>
      </c>
      <c r="B49" s="146" t="s">
        <v>4</v>
      </c>
      <c r="C49" s="51" t="s">
        <v>5</v>
      </c>
      <c r="D49" s="118" t="s">
        <v>6</v>
      </c>
      <c r="E49" s="118" t="s">
        <v>7</v>
      </c>
      <c r="F49" s="118" t="s">
        <v>8</v>
      </c>
      <c r="G49" s="118" t="s">
        <v>84</v>
      </c>
    </row>
    <row r="50" spans="1:7" s="10" customFormat="1" ht="105" customHeight="1" thickBot="1" x14ac:dyDescent="0.45">
      <c r="A50" s="145"/>
      <c r="B50" s="147"/>
      <c r="C50" s="14" t="s">
        <v>121</v>
      </c>
      <c r="D50" s="14" t="s">
        <v>121</v>
      </c>
      <c r="E50" s="14" t="s">
        <v>121</v>
      </c>
      <c r="F50" s="14" t="s">
        <v>122</v>
      </c>
      <c r="G50" s="14" t="s">
        <v>121</v>
      </c>
    </row>
    <row r="51" spans="1:7" s="10" customFormat="1" ht="81" customHeight="1" thickBot="1" x14ac:dyDescent="0.45">
      <c r="A51" s="16">
        <v>41</v>
      </c>
      <c r="B51" s="17" t="s">
        <v>77</v>
      </c>
      <c r="C51" s="18">
        <v>60</v>
      </c>
      <c r="D51" s="19">
        <v>0.74399999999999999</v>
      </c>
      <c r="E51" s="19">
        <v>0.06</v>
      </c>
      <c r="F51" s="19">
        <v>6.9719999999999995</v>
      </c>
      <c r="G51" s="19">
        <v>31.380000000000003</v>
      </c>
    </row>
    <row r="52" spans="1:7" s="10" customFormat="1" ht="81" customHeight="1" thickBot="1" x14ac:dyDescent="0.45">
      <c r="A52" s="16">
        <v>155</v>
      </c>
      <c r="B52" s="17" t="s">
        <v>21</v>
      </c>
      <c r="C52" s="18" t="s">
        <v>13</v>
      </c>
      <c r="D52" s="19">
        <v>1.8</v>
      </c>
      <c r="E52" s="19">
        <v>2.4</v>
      </c>
      <c r="F52" s="19">
        <v>14.1</v>
      </c>
      <c r="G52" s="19">
        <v>87</v>
      </c>
    </row>
    <row r="53" spans="1:7" s="10" customFormat="1" ht="81" customHeight="1" thickBot="1" x14ac:dyDescent="0.45">
      <c r="A53" s="16">
        <v>496</v>
      </c>
      <c r="B53" s="20" t="s">
        <v>78</v>
      </c>
      <c r="C53" s="30" t="s">
        <v>75</v>
      </c>
      <c r="D53" s="34">
        <v>10.34</v>
      </c>
      <c r="E53" s="34">
        <v>8.6699999999999982</v>
      </c>
      <c r="F53" s="34">
        <v>12.46</v>
      </c>
      <c r="G53" s="44">
        <v>170.7</v>
      </c>
    </row>
    <row r="54" spans="1:7" s="10" customFormat="1" ht="81" customHeight="1" thickBot="1" x14ac:dyDescent="0.45">
      <c r="A54" s="16">
        <v>511</v>
      </c>
      <c r="B54" s="20" t="s">
        <v>30</v>
      </c>
      <c r="C54" s="18">
        <v>150</v>
      </c>
      <c r="D54" s="19">
        <v>8.7000000000000011</v>
      </c>
      <c r="E54" s="19">
        <v>7.8</v>
      </c>
      <c r="F54" s="19">
        <v>42.599999999999994</v>
      </c>
      <c r="G54" s="19">
        <v>279</v>
      </c>
    </row>
    <row r="55" spans="1:7" s="10" customFormat="1" ht="81" customHeight="1" thickBot="1" x14ac:dyDescent="0.45">
      <c r="A55" s="27">
        <v>639</v>
      </c>
      <c r="B55" s="17" t="s">
        <v>23</v>
      </c>
      <c r="C55" s="28">
        <v>200</v>
      </c>
      <c r="D55" s="21">
        <v>0.6</v>
      </c>
      <c r="E55" s="21">
        <v>0</v>
      </c>
      <c r="F55" s="21">
        <v>31.4</v>
      </c>
      <c r="G55" s="21">
        <v>124</v>
      </c>
    </row>
    <row r="56" spans="1:7" s="22" customFormat="1" ht="81" customHeight="1" thickBot="1" x14ac:dyDescent="0.4">
      <c r="A56" s="16"/>
      <c r="B56" s="20" t="s">
        <v>16</v>
      </c>
      <c r="C56" s="18">
        <v>36</v>
      </c>
      <c r="D56" s="19">
        <v>2.6999999999999997</v>
      </c>
      <c r="E56" s="19">
        <v>1.044</v>
      </c>
      <c r="F56" s="19">
        <v>18.504000000000001</v>
      </c>
      <c r="G56" s="19">
        <v>94.8</v>
      </c>
    </row>
    <row r="57" spans="1:7" s="10" customFormat="1" ht="81" customHeight="1" thickBot="1" x14ac:dyDescent="0.45">
      <c r="A57" s="16"/>
      <c r="B57" s="20" t="s">
        <v>17</v>
      </c>
      <c r="C57" s="18">
        <v>32.5</v>
      </c>
      <c r="D57" s="19">
        <v>2.5024999999999999</v>
      </c>
      <c r="E57" s="19">
        <v>0.45500000000000002</v>
      </c>
      <c r="F57" s="19">
        <v>12.2525</v>
      </c>
      <c r="G57" s="19">
        <v>65</v>
      </c>
    </row>
    <row r="58" spans="1:7" s="10" customFormat="1" ht="50.1" customHeight="1" thickBot="1" x14ac:dyDescent="0.45">
      <c r="A58" s="16"/>
      <c r="B58" s="23" t="s">
        <v>18</v>
      </c>
      <c r="C58" s="18"/>
      <c r="D58" s="19">
        <f>SUM(D51:D57)</f>
        <v>27.386500000000005</v>
      </c>
      <c r="E58" s="19">
        <f t="shared" ref="E58:G58" si="5">SUM(E51:E57)</f>
        <v>20.428999999999998</v>
      </c>
      <c r="F58" s="19">
        <f t="shared" si="5"/>
        <v>138.2885</v>
      </c>
      <c r="G58" s="19">
        <f t="shared" si="5"/>
        <v>851.87999999999988</v>
      </c>
    </row>
    <row r="59" spans="1:7" s="10" customFormat="1" x14ac:dyDescent="0.4">
      <c r="A59" s="6"/>
      <c r="B59" s="7"/>
      <c r="C59" s="8"/>
      <c r="D59" s="9"/>
      <c r="E59" s="9"/>
      <c r="F59" s="9"/>
      <c r="G59" s="9"/>
    </row>
    <row r="60" spans="1:7" s="10" customFormat="1" x14ac:dyDescent="0.4">
      <c r="A60" s="58" t="s">
        <v>86</v>
      </c>
      <c r="B60" s="58"/>
      <c r="C60" s="24"/>
      <c r="D60" s="26"/>
      <c r="E60" s="26"/>
      <c r="F60" s="26"/>
      <c r="G60" s="54"/>
    </row>
    <row r="61" spans="1:7" s="10" customFormat="1" ht="28.5" thickBot="1" x14ac:dyDescent="0.45">
      <c r="A61" s="24"/>
      <c r="B61" s="25"/>
      <c r="C61" s="24"/>
      <c r="D61" s="26"/>
      <c r="E61" s="26"/>
      <c r="F61" s="26"/>
      <c r="G61" s="54"/>
    </row>
    <row r="62" spans="1:7" s="10" customFormat="1" ht="28.5" customHeight="1" thickBot="1" x14ac:dyDescent="0.45">
      <c r="A62" s="144" t="s">
        <v>3</v>
      </c>
      <c r="B62" s="146" t="s">
        <v>4</v>
      </c>
      <c r="C62" s="119" t="s">
        <v>5</v>
      </c>
      <c r="D62" s="117" t="s">
        <v>6</v>
      </c>
      <c r="E62" s="117" t="s">
        <v>7</v>
      </c>
      <c r="F62" s="117" t="s">
        <v>8</v>
      </c>
      <c r="G62" s="120" t="s">
        <v>9</v>
      </c>
    </row>
    <row r="63" spans="1:7" s="10" customFormat="1" ht="54.75" thickBot="1" x14ac:dyDescent="0.45">
      <c r="A63" s="145"/>
      <c r="B63" s="147"/>
      <c r="C63" s="14" t="s">
        <v>121</v>
      </c>
      <c r="D63" s="14" t="s">
        <v>121</v>
      </c>
      <c r="E63" s="14" t="s">
        <v>121</v>
      </c>
      <c r="F63" s="14" t="s">
        <v>122</v>
      </c>
      <c r="G63" s="14" t="s">
        <v>121</v>
      </c>
    </row>
    <row r="64" spans="1:7" s="10" customFormat="1" ht="62.25" customHeight="1" thickBot="1" x14ac:dyDescent="0.45">
      <c r="A64" s="55"/>
      <c r="B64" s="59" t="s">
        <v>87</v>
      </c>
      <c r="C64" s="36">
        <v>50</v>
      </c>
      <c r="D64" s="34">
        <v>7.2</v>
      </c>
      <c r="E64" s="34">
        <v>16.3</v>
      </c>
      <c r="F64" s="34">
        <v>30.7</v>
      </c>
      <c r="G64" s="57">
        <v>299</v>
      </c>
    </row>
    <row r="65" spans="1:7" s="10" customFormat="1" ht="62.25" customHeight="1" thickBot="1" x14ac:dyDescent="0.45">
      <c r="A65" s="36">
        <v>685</v>
      </c>
      <c r="B65" s="52" t="s">
        <v>63</v>
      </c>
      <c r="C65" s="38" t="s">
        <v>56</v>
      </c>
      <c r="D65" s="39">
        <v>0.2</v>
      </c>
      <c r="E65" s="39">
        <v>0</v>
      </c>
      <c r="F65" s="19">
        <v>15</v>
      </c>
      <c r="G65" s="21">
        <v>58</v>
      </c>
    </row>
    <row r="66" spans="1:7" s="10" customFormat="1" ht="40.5" customHeight="1" thickBot="1" x14ac:dyDescent="0.45">
      <c r="A66" s="16"/>
      <c r="B66" s="23" t="s">
        <v>18</v>
      </c>
      <c r="C66" s="18"/>
      <c r="D66" s="19">
        <f>SUM(D64:D65)</f>
        <v>7.4</v>
      </c>
      <c r="E66" s="19">
        <f t="shared" ref="E66:G66" si="6">SUM(E64:E65)</f>
        <v>16.3</v>
      </c>
      <c r="F66" s="19">
        <f t="shared" si="6"/>
        <v>45.7</v>
      </c>
      <c r="G66" s="19">
        <f t="shared" si="6"/>
        <v>357</v>
      </c>
    </row>
    <row r="67" spans="1:7" s="10" customFormat="1" ht="39" customHeight="1" thickBot="1" x14ac:dyDescent="0.45">
      <c r="A67" s="16"/>
      <c r="B67" s="23" t="s">
        <v>19</v>
      </c>
      <c r="C67" s="18"/>
      <c r="D67" s="19">
        <f>D43+D58+D66</f>
        <v>42.276500000000006</v>
      </c>
      <c r="E67" s="19">
        <f t="shared" ref="E67:G67" si="7">E43+E58+E66</f>
        <v>44.902999999999999</v>
      </c>
      <c r="F67" s="19">
        <f t="shared" si="7"/>
        <v>242.33249999999998</v>
      </c>
      <c r="G67" s="19">
        <f t="shared" si="7"/>
        <v>1549.6799999999998</v>
      </c>
    </row>
    <row r="68" spans="1:7" s="10" customFormat="1" x14ac:dyDescent="0.4">
      <c r="A68" s="6"/>
      <c r="B68" s="7"/>
      <c r="C68" s="8"/>
      <c r="D68" s="9"/>
      <c r="E68" s="9"/>
      <c r="F68" s="9"/>
      <c r="G68" s="9"/>
    </row>
    <row r="69" spans="1:7" s="10" customFormat="1" x14ac:dyDescent="0.4">
      <c r="A69" s="6"/>
      <c r="B69" s="7"/>
      <c r="C69" s="8"/>
      <c r="D69" s="9"/>
      <c r="E69" s="9"/>
      <c r="F69" s="9"/>
      <c r="G69" s="9"/>
    </row>
    <row r="70" spans="1:7" s="10" customFormat="1" x14ac:dyDescent="0.4">
      <c r="A70" s="11" t="s">
        <v>61</v>
      </c>
      <c r="B70" s="7"/>
      <c r="C70" s="8"/>
      <c r="D70" s="9"/>
      <c r="E70" s="9"/>
      <c r="F70" s="9"/>
      <c r="G70" s="9"/>
    </row>
    <row r="71" spans="1:7" s="10" customFormat="1" ht="28.5" thickBot="1" x14ac:dyDescent="0.45">
      <c r="A71" s="8"/>
      <c r="B71" s="7"/>
      <c r="C71" s="8"/>
      <c r="D71" s="9"/>
      <c r="E71" s="9"/>
      <c r="F71" s="9"/>
      <c r="G71" s="9"/>
    </row>
    <row r="72" spans="1:7" s="10" customFormat="1" ht="34.5" customHeight="1" thickBot="1" x14ac:dyDescent="0.45">
      <c r="A72" s="144" t="s">
        <v>3</v>
      </c>
      <c r="B72" s="146" t="s">
        <v>4</v>
      </c>
      <c r="C72" s="51" t="s">
        <v>5</v>
      </c>
      <c r="D72" s="118" t="s">
        <v>6</v>
      </c>
      <c r="E72" s="118" t="s">
        <v>7</v>
      </c>
      <c r="F72" s="118" t="s">
        <v>8</v>
      </c>
      <c r="G72" s="118" t="s">
        <v>84</v>
      </c>
    </row>
    <row r="73" spans="1:7" s="10" customFormat="1" ht="93" customHeight="1" thickBot="1" x14ac:dyDescent="0.45">
      <c r="A73" s="145"/>
      <c r="B73" s="147"/>
      <c r="C73" s="14" t="s">
        <v>121</v>
      </c>
      <c r="D73" s="14" t="s">
        <v>121</v>
      </c>
      <c r="E73" s="14" t="s">
        <v>121</v>
      </c>
      <c r="F73" s="14" t="s">
        <v>122</v>
      </c>
      <c r="G73" s="14" t="s">
        <v>121</v>
      </c>
    </row>
    <row r="74" spans="1:7" s="10" customFormat="1" ht="60.75" customHeight="1" thickBot="1" x14ac:dyDescent="0.45">
      <c r="A74" s="16">
        <v>302</v>
      </c>
      <c r="B74" s="17" t="s">
        <v>67</v>
      </c>
      <c r="C74" s="18" t="s">
        <v>73</v>
      </c>
      <c r="D74" s="19">
        <v>4.5</v>
      </c>
      <c r="E74" s="19">
        <v>7.05</v>
      </c>
      <c r="F74" s="19">
        <v>23.25</v>
      </c>
      <c r="G74" s="19">
        <v>180</v>
      </c>
    </row>
    <row r="75" spans="1:7" s="10" customFormat="1" ht="60.75" customHeight="1" thickBot="1" x14ac:dyDescent="0.45">
      <c r="A75" s="36">
        <v>685</v>
      </c>
      <c r="B75" s="116" t="s">
        <v>63</v>
      </c>
      <c r="C75" s="38" t="s">
        <v>56</v>
      </c>
      <c r="D75" s="40">
        <v>0.2</v>
      </c>
      <c r="E75" s="39">
        <v>0</v>
      </c>
      <c r="F75" s="19">
        <v>15</v>
      </c>
      <c r="G75" s="21">
        <v>58</v>
      </c>
    </row>
    <row r="76" spans="1:7" s="10" customFormat="1" ht="58.5" customHeight="1" thickBot="1" x14ac:dyDescent="0.45">
      <c r="A76" s="16"/>
      <c r="B76" s="20" t="s">
        <v>16</v>
      </c>
      <c r="C76" s="18">
        <v>36</v>
      </c>
      <c r="D76" s="19">
        <v>2.6999999999999997</v>
      </c>
      <c r="E76" s="19">
        <v>1.044</v>
      </c>
      <c r="F76" s="19">
        <v>18.504000000000001</v>
      </c>
      <c r="G76" s="19">
        <v>94.8</v>
      </c>
    </row>
    <row r="77" spans="1:7" s="10" customFormat="1" ht="50.1" customHeight="1" thickBot="1" x14ac:dyDescent="0.45">
      <c r="A77" s="16"/>
      <c r="B77" s="23" t="s">
        <v>18</v>
      </c>
      <c r="C77" s="18"/>
      <c r="D77" s="19">
        <f t="shared" ref="D77:G77" si="8">SUM(D74:D76)</f>
        <v>7.4</v>
      </c>
      <c r="E77" s="19">
        <f t="shared" si="8"/>
        <v>8.0939999999999994</v>
      </c>
      <c r="F77" s="19">
        <f t="shared" si="8"/>
        <v>56.754000000000005</v>
      </c>
      <c r="G77" s="19">
        <f t="shared" si="8"/>
        <v>332.8</v>
      </c>
    </row>
    <row r="78" spans="1:7" s="10" customFormat="1" ht="21" customHeight="1" x14ac:dyDescent="0.4">
      <c r="A78" s="8"/>
      <c r="B78" s="7"/>
      <c r="C78" s="8"/>
      <c r="D78" s="9"/>
      <c r="E78" s="9"/>
      <c r="F78" s="9"/>
      <c r="G78" s="9"/>
    </row>
    <row r="79" spans="1:7" s="10" customFormat="1" x14ac:dyDescent="0.4">
      <c r="A79" s="11" t="s">
        <v>25</v>
      </c>
      <c r="B79" s="7"/>
      <c r="C79" s="8"/>
      <c r="D79" s="9"/>
      <c r="E79" s="9"/>
      <c r="F79" s="9"/>
      <c r="G79" s="9"/>
    </row>
    <row r="80" spans="1:7" s="10" customFormat="1" ht="19.5" customHeight="1" thickBot="1" x14ac:dyDescent="0.45">
      <c r="A80" s="8"/>
      <c r="B80" s="7"/>
      <c r="C80" s="8"/>
      <c r="D80" s="9"/>
      <c r="E80" s="9"/>
      <c r="F80" s="9"/>
      <c r="G80" s="9"/>
    </row>
    <row r="81" spans="1:7" s="10" customFormat="1" ht="36.75" customHeight="1" thickBot="1" x14ac:dyDescent="0.45">
      <c r="A81" s="144" t="s">
        <v>3</v>
      </c>
      <c r="B81" s="146" t="s">
        <v>4</v>
      </c>
      <c r="C81" s="51" t="s">
        <v>5</v>
      </c>
      <c r="D81" s="118" t="s">
        <v>6</v>
      </c>
      <c r="E81" s="118" t="s">
        <v>7</v>
      </c>
      <c r="F81" s="118" t="s">
        <v>8</v>
      </c>
      <c r="G81" s="118" t="s">
        <v>84</v>
      </c>
    </row>
    <row r="82" spans="1:7" s="10" customFormat="1" ht="83.25" customHeight="1" thickBot="1" x14ac:dyDescent="0.45">
      <c r="A82" s="145"/>
      <c r="B82" s="147"/>
      <c r="C82" s="14" t="s">
        <v>121</v>
      </c>
      <c r="D82" s="14" t="s">
        <v>121</v>
      </c>
      <c r="E82" s="14" t="s">
        <v>121</v>
      </c>
      <c r="F82" s="14" t="s">
        <v>122</v>
      </c>
      <c r="G82" s="14" t="s">
        <v>121</v>
      </c>
    </row>
    <row r="83" spans="1:7" s="10" customFormat="1" ht="57" customHeight="1" thickBot="1" x14ac:dyDescent="0.45">
      <c r="A83" s="16">
        <v>43</v>
      </c>
      <c r="B83" s="20" t="s">
        <v>26</v>
      </c>
      <c r="C83" s="18">
        <v>60</v>
      </c>
      <c r="D83" s="19">
        <v>0.83999999999999986</v>
      </c>
      <c r="E83" s="19">
        <v>2.4599999999999995</v>
      </c>
      <c r="F83" s="19">
        <v>1.98</v>
      </c>
      <c r="G83" s="19">
        <v>52.8</v>
      </c>
    </row>
    <row r="84" spans="1:7" s="10" customFormat="1" ht="56.25" thickBot="1" x14ac:dyDescent="0.45">
      <c r="A84" s="16">
        <v>132</v>
      </c>
      <c r="B84" s="17" t="s">
        <v>27</v>
      </c>
      <c r="C84" s="18" t="s">
        <v>28</v>
      </c>
      <c r="D84" s="19">
        <v>3.26</v>
      </c>
      <c r="E84" s="19">
        <v>6.0000000000000009</v>
      </c>
      <c r="F84" s="19">
        <v>20.459999999999997</v>
      </c>
      <c r="G84" s="19">
        <v>151</v>
      </c>
    </row>
    <row r="85" spans="1:7" s="10" customFormat="1" ht="50.1" customHeight="1" thickBot="1" x14ac:dyDescent="0.45">
      <c r="A85" s="16">
        <v>431</v>
      </c>
      <c r="B85" s="17" t="s">
        <v>29</v>
      </c>
      <c r="C85" s="18" t="s">
        <v>125</v>
      </c>
      <c r="D85" s="34">
        <v>12.24</v>
      </c>
      <c r="E85" s="34">
        <v>12.24</v>
      </c>
      <c r="F85" s="34">
        <v>3.51</v>
      </c>
      <c r="G85" s="34">
        <v>175.5</v>
      </c>
    </row>
    <row r="86" spans="1:7" s="10" customFormat="1" ht="50.1" customHeight="1" thickBot="1" x14ac:dyDescent="0.45">
      <c r="A86" s="16">
        <v>520</v>
      </c>
      <c r="B86" s="20" t="s">
        <v>34</v>
      </c>
      <c r="C86" s="18">
        <v>150</v>
      </c>
      <c r="D86" s="19">
        <v>3.1500000000000004</v>
      </c>
      <c r="E86" s="19">
        <v>6.75</v>
      </c>
      <c r="F86" s="19">
        <v>21.9</v>
      </c>
      <c r="G86" s="19">
        <v>163.5</v>
      </c>
    </row>
    <row r="87" spans="1:7" s="10" customFormat="1" ht="28.5" thickBot="1" x14ac:dyDescent="0.45">
      <c r="A87" s="16">
        <v>648</v>
      </c>
      <c r="B87" s="20" t="s">
        <v>55</v>
      </c>
      <c r="C87" s="18" t="s">
        <v>56</v>
      </c>
      <c r="D87" s="19">
        <v>0.2</v>
      </c>
      <c r="E87" s="19">
        <v>0</v>
      </c>
      <c r="F87" s="19">
        <v>15</v>
      </c>
      <c r="G87" s="19">
        <v>58</v>
      </c>
    </row>
    <row r="88" spans="1:7" s="22" customFormat="1" ht="57.75" customHeight="1" thickBot="1" x14ac:dyDescent="0.4">
      <c r="A88" s="16"/>
      <c r="B88" s="20" t="s">
        <v>16</v>
      </c>
      <c r="C88" s="18">
        <v>36</v>
      </c>
      <c r="D88" s="19">
        <v>2.6999999999999997</v>
      </c>
      <c r="E88" s="19">
        <v>1.044</v>
      </c>
      <c r="F88" s="19">
        <v>18.504000000000001</v>
      </c>
      <c r="G88" s="19">
        <v>94.8</v>
      </c>
    </row>
    <row r="89" spans="1:7" s="10" customFormat="1" ht="63" customHeight="1" thickBot="1" x14ac:dyDescent="0.45">
      <c r="A89" s="16"/>
      <c r="B89" s="20" t="s">
        <v>17</v>
      </c>
      <c r="C89" s="18">
        <v>32.5</v>
      </c>
      <c r="D89" s="19">
        <v>2.5024999999999999</v>
      </c>
      <c r="E89" s="19">
        <v>0.45500000000000002</v>
      </c>
      <c r="F89" s="19">
        <v>12.2525</v>
      </c>
      <c r="G89" s="19">
        <v>65</v>
      </c>
    </row>
    <row r="90" spans="1:7" s="10" customFormat="1" ht="50.1" customHeight="1" thickBot="1" x14ac:dyDescent="0.45">
      <c r="A90" s="16"/>
      <c r="B90" s="23" t="s">
        <v>18</v>
      </c>
      <c r="C90" s="18"/>
      <c r="D90" s="19">
        <f>SUM(D83:D89)</f>
        <v>24.892500000000002</v>
      </c>
      <c r="E90" s="19">
        <f t="shared" ref="E90:G90" si="9">SUM(E83:E89)</f>
        <v>28.949000000000002</v>
      </c>
      <c r="F90" s="19">
        <f t="shared" si="9"/>
        <v>93.606499999999997</v>
      </c>
      <c r="G90" s="19">
        <f t="shared" si="9"/>
        <v>760.59999999999991</v>
      </c>
    </row>
    <row r="91" spans="1:7" s="10" customFormat="1" x14ac:dyDescent="0.4">
      <c r="A91" s="58" t="s">
        <v>86</v>
      </c>
      <c r="B91" s="58"/>
      <c r="C91" s="24"/>
      <c r="D91" s="26"/>
      <c r="E91" s="26"/>
      <c r="F91" s="26"/>
      <c r="G91" s="26"/>
    </row>
    <row r="92" spans="1:7" s="10" customFormat="1" ht="28.5" thickBot="1" x14ac:dyDescent="0.45">
      <c r="A92" s="24"/>
      <c r="B92" s="25"/>
      <c r="C92" s="24"/>
      <c r="D92" s="26"/>
      <c r="E92" s="26"/>
      <c r="F92" s="26"/>
      <c r="G92" s="54"/>
    </row>
    <row r="93" spans="1:7" s="10" customFormat="1" ht="28.5" customHeight="1" thickBot="1" x14ac:dyDescent="0.45">
      <c r="A93" s="144" t="s">
        <v>3</v>
      </c>
      <c r="B93" s="146" t="s">
        <v>4</v>
      </c>
      <c r="C93" s="119" t="s">
        <v>5</v>
      </c>
      <c r="D93" s="117" t="s">
        <v>6</v>
      </c>
      <c r="E93" s="117" t="s">
        <v>7</v>
      </c>
      <c r="F93" s="117" t="s">
        <v>8</v>
      </c>
      <c r="G93" s="120" t="s">
        <v>9</v>
      </c>
    </row>
    <row r="94" spans="1:7" s="10" customFormat="1" ht="54.75" thickBot="1" x14ac:dyDescent="0.45">
      <c r="A94" s="145"/>
      <c r="B94" s="147"/>
      <c r="C94" s="14" t="s">
        <v>121</v>
      </c>
      <c r="D94" s="14" t="s">
        <v>121</v>
      </c>
      <c r="E94" s="14" t="s">
        <v>121</v>
      </c>
      <c r="F94" s="14" t="s">
        <v>122</v>
      </c>
      <c r="G94" s="14" t="s">
        <v>121</v>
      </c>
    </row>
    <row r="95" spans="1:7" s="10" customFormat="1" ht="56.25" thickBot="1" x14ac:dyDescent="0.45">
      <c r="A95" s="55"/>
      <c r="B95" s="56" t="s">
        <v>87</v>
      </c>
      <c r="C95" s="36">
        <v>50</v>
      </c>
      <c r="D95" s="34">
        <v>7.2</v>
      </c>
      <c r="E95" s="34">
        <v>16.3</v>
      </c>
      <c r="F95" s="34">
        <v>30.7</v>
      </c>
      <c r="G95" s="57">
        <v>299</v>
      </c>
    </row>
    <row r="96" spans="1:7" s="10" customFormat="1" ht="42.75" customHeight="1" thickBot="1" x14ac:dyDescent="0.45">
      <c r="A96" s="60">
        <v>707</v>
      </c>
      <c r="B96" s="61" t="s">
        <v>88</v>
      </c>
      <c r="C96" s="28">
        <v>200</v>
      </c>
      <c r="D96" s="21">
        <v>1.4</v>
      </c>
      <c r="E96" s="21">
        <v>0</v>
      </c>
      <c r="F96" s="21">
        <v>25.6</v>
      </c>
      <c r="G96" s="21">
        <v>108</v>
      </c>
    </row>
    <row r="97" spans="1:7" s="10" customFormat="1" ht="42.75" customHeight="1" thickBot="1" x14ac:dyDescent="0.45">
      <c r="A97" s="16"/>
      <c r="B97" s="23" t="s">
        <v>18</v>
      </c>
      <c r="C97" s="18"/>
      <c r="D97" s="19">
        <f>SUM(D95:D96)</f>
        <v>8.6</v>
      </c>
      <c r="E97" s="19">
        <f t="shared" ref="E97:G97" si="10">SUM(E95:E96)</f>
        <v>16.3</v>
      </c>
      <c r="F97" s="19">
        <f t="shared" si="10"/>
        <v>56.3</v>
      </c>
      <c r="G97" s="19">
        <f t="shared" si="10"/>
        <v>407</v>
      </c>
    </row>
    <row r="98" spans="1:7" s="10" customFormat="1" ht="40.5" customHeight="1" thickBot="1" x14ac:dyDescent="0.45">
      <c r="A98" s="16"/>
      <c r="B98" s="23" t="s">
        <v>19</v>
      </c>
      <c r="C98" s="18"/>
      <c r="D98" s="19">
        <f t="shared" ref="D98:G98" si="11">D97+D90+D77</f>
        <v>40.892499999999998</v>
      </c>
      <c r="E98" s="19">
        <f t="shared" si="11"/>
        <v>53.343000000000004</v>
      </c>
      <c r="F98" s="19">
        <f t="shared" si="11"/>
        <v>206.66050000000001</v>
      </c>
      <c r="G98" s="19">
        <f t="shared" si="11"/>
        <v>1500.3999999999999</v>
      </c>
    </row>
    <row r="99" spans="1:7" s="10" customFormat="1" x14ac:dyDescent="0.4">
      <c r="A99" s="6"/>
      <c r="B99" s="7"/>
      <c r="C99" s="8"/>
      <c r="D99" s="9"/>
      <c r="E99" s="9"/>
      <c r="F99" s="9"/>
      <c r="G99" s="9"/>
    </row>
    <row r="100" spans="1:7" s="10" customFormat="1" x14ac:dyDescent="0.4">
      <c r="A100" s="6"/>
      <c r="B100" s="7"/>
      <c r="C100" s="8"/>
      <c r="D100" s="9"/>
      <c r="E100" s="9"/>
      <c r="F100" s="9"/>
      <c r="G100" s="9"/>
    </row>
    <row r="101" spans="1:7" s="10" customFormat="1" x14ac:dyDescent="0.4">
      <c r="A101" s="11" t="s">
        <v>64</v>
      </c>
      <c r="B101" s="7"/>
      <c r="C101" s="8"/>
      <c r="D101" s="9"/>
      <c r="E101" s="9"/>
      <c r="F101" s="9"/>
      <c r="G101" s="9"/>
    </row>
    <row r="102" spans="1:7" s="10" customFormat="1" ht="28.5" thickBot="1" x14ac:dyDescent="0.45">
      <c r="A102" s="8"/>
      <c r="B102" s="7"/>
      <c r="C102" s="8"/>
      <c r="D102" s="9"/>
      <c r="E102" s="9"/>
      <c r="F102" s="9"/>
      <c r="G102" s="9"/>
    </row>
    <row r="103" spans="1:7" s="10" customFormat="1" ht="34.5" customHeight="1" thickBot="1" x14ac:dyDescent="0.45">
      <c r="A103" s="144" t="s">
        <v>3</v>
      </c>
      <c r="B103" s="146" t="s">
        <v>4</v>
      </c>
      <c r="C103" s="51" t="s">
        <v>5</v>
      </c>
      <c r="D103" s="118" t="s">
        <v>6</v>
      </c>
      <c r="E103" s="118" t="s">
        <v>7</v>
      </c>
      <c r="F103" s="118" t="s">
        <v>8</v>
      </c>
      <c r="G103" s="118" t="s">
        <v>84</v>
      </c>
    </row>
    <row r="104" spans="1:7" s="10" customFormat="1" ht="84.75" customHeight="1" thickBot="1" x14ac:dyDescent="0.45">
      <c r="A104" s="145"/>
      <c r="B104" s="147"/>
      <c r="C104" s="14" t="s">
        <v>121</v>
      </c>
      <c r="D104" s="14" t="s">
        <v>121</v>
      </c>
      <c r="E104" s="14" t="s">
        <v>121</v>
      </c>
      <c r="F104" s="14" t="s">
        <v>122</v>
      </c>
      <c r="G104" s="14" t="s">
        <v>121</v>
      </c>
    </row>
    <row r="105" spans="1:7" s="10" customFormat="1" ht="63" customHeight="1" thickBot="1" x14ac:dyDescent="0.45">
      <c r="A105" s="16">
        <v>333</v>
      </c>
      <c r="B105" s="20" t="s">
        <v>65</v>
      </c>
      <c r="C105" s="18">
        <v>100</v>
      </c>
      <c r="D105" s="19">
        <v>5.3999999999999995</v>
      </c>
      <c r="E105" s="19">
        <v>6.1733333333333329</v>
      </c>
      <c r="F105" s="19">
        <v>21.3</v>
      </c>
      <c r="G105" s="19">
        <v>167</v>
      </c>
    </row>
    <row r="106" spans="1:7" s="10" customFormat="1" ht="50.1" customHeight="1" thickBot="1" x14ac:dyDescent="0.45">
      <c r="A106" s="16">
        <v>686</v>
      </c>
      <c r="B106" s="20" t="s">
        <v>59</v>
      </c>
      <c r="C106" s="28" t="s">
        <v>60</v>
      </c>
      <c r="D106" s="21">
        <v>0.3</v>
      </c>
      <c r="E106" s="21">
        <v>0</v>
      </c>
      <c r="F106" s="21">
        <v>15.2</v>
      </c>
      <c r="G106" s="21">
        <v>60</v>
      </c>
    </row>
    <row r="107" spans="1:7" s="10" customFormat="1" ht="54" customHeight="1" thickBot="1" x14ac:dyDescent="0.45">
      <c r="A107" s="16"/>
      <c r="B107" s="20" t="s">
        <v>16</v>
      </c>
      <c r="C107" s="18">
        <v>36</v>
      </c>
      <c r="D107" s="19">
        <v>2.6999999999999997</v>
      </c>
      <c r="E107" s="19">
        <v>1.044</v>
      </c>
      <c r="F107" s="19">
        <v>18.504000000000001</v>
      </c>
      <c r="G107" s="19">
        <v>94.8</v>
      </c>
    </row>
    <row r="108" spans="1:7" s="10" customFormat="1" ht="50.1" customHeight="1" thickBot="1" x14ac:dyDescent="0.45">
      <c r="A108" s="16"/>
      <c r="B108" s="23" t="s">
        <v>18</v>
      </c>
      <c r="C108" s="18"/>
      <c r="D108" s="19">
        <f t="shared" ref="D108:G108" si="12">SUM(D105:D107)</f>
        <v>8.3999999999999986</v>
      </c>
      <c r="E108" s="19">
        <f t="shared" si="12"/>
        <v>7.2173333333333325</v>
      </c>
      <c r="F108" s="19">
        <f t="shared" si="12"/>
        <v>55.004000000000005</v>
      </c>
      <c r="G108" s="19">
        <f t="shared" si="12"/>
        <v>321.8</v>
      </c>
    </row>
    <row r="109" spans="1:7" s="10" customFormat="1" x14ac:dyDescent="0.4">
      <c r="A109" s="8"/>
      <c r="B109" s="7"/>
      <c r="C109" s="8"/>
      <c r="D109" s="9"/>
      <c r="E109" s="9"/>
      <c r="F109" s="9"/>
      <c r="G109" s="9"/>
    </row>
    <row r="110" spans="1:7" s="10" customFormat="1" x14ac:dyDescent="0.4">
      <c r="A110" s="11" t="s">
        <v>25</v>
      </c>
      <c r="B110" s="7"/>
      <c r="C110" s="8"/>
      <c r="D110" s="9"/>
      <c r="E110" s="9"/>
      <c r="F110" s="9"/>
      <c r="G110" s="9"/>
    </row>
    <row r="111" spans="1:7" s="10" customFormat="1" ht="28.5" thickBot="1" x14ac:dyDescent="0.45">
      <c r="A111" s="8"/>
      <c r="B111" s="7"/>
      <c r="C111" s="8"/>
      <c r="D111" s="9"/>
      <c r="E111" s="9"/>
      <c r="F111" s="9"/>
      <c r="G111" s="9"/>
    </row>
    <row r="112" spans="1:7" s="10" customFormat="1" ht="30.75" customHeight="1" thickBot="1" x14ac:dyDescent="0.45">
      <c r="A112" s="144" t="s">
        <v>3</v>
      </c>
      <c r="B112" s="146" t="s">
        <v>4</v>
      </c>
      <c r="C112" s="51" t="s">
        <v>5</v>
      </c>
      <c r="D112" s="118" t="s">
        <v>6</v>
      </c>
      <c r="E112" s="118" t="s">
        <v>7</v>
      </c>
      <c r="F112" s="118" t="s">
        <v>8</v>
      </c>
      <c r="G112" s="118" t="s">
        <v>84</v>
      </c>
    </row>
    <row r="113" spans="1:7" s="10" customFormat="1" ht="87" customHeight="1" thickBot="1" x14ac:dyDescent="0.45">
      <c r="A113" s="145"/>
      <c r="B113" s="147"/>
      <c r="C113" s="14" t="s">
        <v>121</v>
      </c>
      <c r="D113" s="14" t="s">
        <v>121</v>
      </c>
      <c r="E113" s="14" t="s">
        <v>121</v>
      </c>
      <c r="F113" s="14" t="s">
        <v>122</v>
      </c>
      <c r="G113" s="14" t="s">
        <v>121</v>
      </c>
    </row>
    <row r="114" spans="1:7" s="10" customFormat="1" ht="47.25" customHeight="1" thickBot="1" x14ac:dyDescent="0.45">
      <c r="A114" s="16">
        <v>71</v>
      </c>
      <c r="B114" s="17" t="s">
        <v>32</v>
      </c>
      <c r="C114" s="18">
        <v>60</v>
      </c>
      <c r="D114" s="19">
        <v>0.83999999999999986</v>
      </c>
      <c r="E114" s="19">
        <v>6.06</v>
      </c>
      <c r="F114" s="19">
        <v>4.08</v>
      </c>
      <c r="G114" s="19">
        <v>74.400000000000006</v>
      </c>
    </row>
    <row r="115" spans="1:7" s="10" customFormat="1" ht="56.25" thickBot="1" x14ac:dyDescent="0.45">
      <c r="A115" s="16">
        <v>139</v>
      </c>
      <c r="B115" s="17" t="s">
        <v>33</v>
      </c>
      <c r="C115" s="18" t="s">
        <v>13</v>
      </c>
      <c r="D115" s="19">
        <v>7.6</v>
      </c>
      <c r="E115" s="19">
        <v>5.6999999999999993</v>
      </c>
      <c r="F115" s="19">
        <v>20</v>
      </c>
      <c r="G115" s="19">
        <v>163</v>
      </c>
    </row>
    <row r="116" spans="1:7" s="10" customFormat="1" ht="84.75" customHeight="1" thickBot="1" x14ac:dyDescent="0.45">
      <c r="A116" s="16">
        <v>374</v>
      </c>
      <c r="B116" s="20" t="s">
        <v>46</v>
      </c>
      <c r="C116" s="18" t="s">
        <v>74</v>
      </c>
      <c r="D116" s="19">
        <v>10.56</v>
      </c>
      <c r="E116" s="19">
        <v>5.0999999999999996</v>
      </c>
      <c r="F116" s="19">
        <v>5.6</v>
      </c>
      <c r="G116" s="21">
        <v>112</v>
      </c>
    </row>
    <row r="117" spans="1:7" s="10" customFormat="1" ht="50.1" customHeight="1" thickBot="1" x14ac:dyDescent="0.45">
      <c r="A117" s="16">
        <v>511</v>
      </c>
      <c r="B117" s="20" t="s">
        <v>22</v>
      </c>
      <c r="C117" s="18">
        <v>150</v>
      </c>
      <c r="D117" s="19">
        <v>3.75</v>
      </c>
      <c r="E117" s="19">
        <v>6.15</v>
      </c>
      <c r="F117" s="19">
        <v>38.550000000000004</v>
      </c>
      <c r="G117" s="19">
        <v>228</v>
      </c>
    </row>
    <row r="118" spans="1:7" s="10" customFormat="1" ht="50.1" customHeight="1" thickBot="1" x14ac:dyDescent="0.45">
      <c r="A118" s="16">
        <v>701</v>
      </c>
      <c r="B118" s="20" t="s">
        <v>15</v>
      </c>
      <c r="C118" s="18">
        <v>200</v>
      </c>
      <c r="D118" s="19">
        <v>0.1</v>
      </c>
      <c r="E118" s="19">
        <v>0</v>
      </c>
      <c r="F118" s="19">
        <v>26.4</v>
      </c>
      <c r="G118" s="19">
        <v>102</v>
      </c>
    </row>
    <row r="119" spans="1:7" s="22" customFormat="1" ht="57.75" customHeight="1" thickBot="1" x14ac:dyDescent="0.4">
      <c r="A119" s="16"/>
      <c r="B119" s="20" t="s">
        <v>16</v>
      </c>
      <c r="C119" s="18">
        <v>36</v>
      </c>
      <c r="D119" s="19">
        <v>2.6999999999999997</v>
      </c>
      <c r="E119" s="19">
        <v>1.044</v>
      </c>
      <c r="F119" s="19">
        <v>18.504000000000001</v>
      </c>
      <c r="G119" s="19">
        <v>94.8</v>
      </c>
    </row>
    <row r="120" spans="1:7" s="10" customFormat="1" ht="38.25" customHeight="1" thickBot="1" x14ac:dyDescent="0.45">
      <c r="A120" s="16"/>
      <c r="B120" s="20" t="s">
        <v>17</v>
      </c>
      <c r="C120" s="18">
        <v>32.5</v>
      </c>
      <c r="D120" s="19">
        <v>2.5024999999999999</v>
      </c>
      <c r="E120" s="19">
        <v>0.45500000000000002</v>
      </c>
      <c r="F120" s="19">
        <v>12.2525</v>
      </c>
      <c r="G120" s="19">
        <v>65</v>
      </c>
    </row>
    <row r="121" spans="1:7" s="10" customFormat="1" ht="50.1" customHeight="1" thickBot="1" x14ac:dyDescent="0.45">
      <c r="A121" s="16"/>
      <c r="B121" s="23" t="s">
        <v>18</v>
      </c>
      <c r="C121" s="18"/>
      <c r="D121" s="19">
        <f>SUM(D114:D120)</f>
        <v>28.052500000000002</v>
      </c>
      <c r="E121" s="19">
        <f t="shared" ref="E121:G121" si="13">SUM(E114:E120)</f>
        <v>24.508999999999997</v>
      </c>
      <c r="F121" s="19">
        <f t="shared" si="13"/>
        <v>125.3865</v>
      </c>
      <c r="G121" s="19">
        <f t="shared" si="13"/>
        <v>839.19999999999993</v>
      </c>
    </row>
    <row r="122" spans="1:7" s="10" customFormat="1" ht="50.1" customHeight="1" x14ac:dyDescent="0.4">
      <c r="A122" s="8"/>
      <c r="B122" s="7"/>
      <c r="C122" s="8"/>
      <c r="D122" s="9"/>
      <c r="E122" s="9"/>
      <c r="F122" s="9"/>
      <c r="G122" s="9"/>
    </row>
    <row r="123" spans="1:7" s="10" customFormat="1" ht="29.25" customHeight="1" x14ac:dyDescent="0.4">
      <c r="A123" s="58" t="s">
        <v>86</v>
      </c>
      <c r="B123" s="58"/>
      <c r="C123" s="24"/>
      <c r="D123" s="26"/>
      <c r="E123" s="26"/>
      <c r="F123" s="26"/>
      <c r="G123" s="54"/>
    </row>
    <row r="124" spans="1:7" s="10" customFormat="1" ht="30.75" customHeight="1" thickBot="1" x14ac:dyDescent="0.45">
      <c r="A124" s="24"/>
      <c r="B124" s="25"/>
      <c r="C124" s="24"/>
      <c r="D124" s="26"/>
      <c r="E124" s="26"/>
      <c r="F124" s="26"/>
      <c r="G124" s="54"/>
    </row>
    <row r="125" spans="1:7" s="10" customFormat="1" ht="50.1" customHeight="1" thickBot="1" x14ac:dyDescent="0.45">
      <c r="A125" s="144" t="s">
        <v>3</v>
      </c>
      <c r="B125" s="146" t="s">
        <v>4</v>
      </c>
      <c r="C125" s="119" t="s">
        <v>5</v>
      </c>
      <c r="D125" s="117" t="s">
        <v>6</v>
      </c>
      <c r="E125" s="117" t="s">
        <v>7</v>
      </c>
      <c r="F125" s="117" t="s">
        <v>8</v>
      </c>
      <c r="G125" s="120" t="s">
        <v>9</v>
      </c>
    </row>
    <row r="126" spans="1:7" s="10" customFormat="1" ht="54.75" thickBot="1" x14ac:dyDescent="0.45">
      <c r="A126" s="145"/>
      <c r="B126" s="147"/>
      <c r="C126" s="14" t="s">
        <v>121</v>
      </c>
      <c r="D126" s="14" t="s">
        <v>121</v>
      </c>
      <c r="E126" s="14" t="s">
        <v>121</v>
      </c>
      <c r="F126" s="14" t="s">
        <v>122</v>
      </c>
      <c r="G126" s="14" t="s">
        <v>121</v>
      </c>
    </row>
    <row r="127" spans="1:7" s="10" customFormat="1" ht="56.25" thickBot="1" x14ac:dyDescent="0.45">
      <c r="A127" s="55"/>
      <c r="B127" s="59" t="s">
        <v>87</v>
      </c>
      <c r="C127" s="36">
        <v>50</v>
      </c>
      <c r="D127" s="34">
        <v>7.2</v>
      </c>
      <c r="E127" s="34">
        <v>16.3</v>
      </c>
      <c r="F127" s="44">
        <v>30.7</v>
      </c>
      <c r="G127" s="57">
        <v>299</v>
      </c>
    </row>
    <row r="128" spans="1:7" s="10" customFormat="1" ht="50.1" customHeight="1" thickBot="1" x14ac:dyDescent="0.45">
      <c r="A128" s="30">
        <v>705</v>
      </c>
      <c r="B128" s="61" t="s">
        <v>89</v>
      </c>
      <c r="C128" s="30">
        <v>200</v>
      </c>
      <c r="D128" s="34">
        <v>0.4</v>
      </c>
      <c r="E128" s="34">
        <v>0</v>
      </c>
      <c r="F128" s="19">
        <v>23.6</v>
      </c>
      <c r="G128" s="21">
        <v>94</v>
      </c>
    </row>
    <row r="129" spans="1:7" s="10" customFormat="1" ht="50.1" customHeight="1" thickBot="1" x14ac:dyDescent="0.45">
      <c r="A129" s="16"/>
      <c r="B129" s="23" t="s">
        <v>18</v>
      </c>
      <c r="C129" s="18"/>
      <c r="D129" s="19">
        <f>SUM(D127:D128)</f>
        <v>7.6000000000000005</v>
      </c>
      <c r="E129" s="19">
        <f t="shared" ref="E129:G129" si="14">SUM(E127:E128)</f>
        <v>16.3</v>
      </c>
      <c r="F129" s="19">
        <f t="shared" si="14"/>
        <v>54.3</v>
      </c>
      <c r="G129" s="19">
        <f t="shared" si="14"/>
        <v>393</v>
      </c>
    </row>
    <row r="130" spans="1:7" s="10" customFormat="1" ht="50.1" customHeight="1" thickBot="1" x14ac:dyDescent="0.45">
      <c r="A130" s="16"/>
      <c r="B130" s="23" t="s">
        <v>19</v>
      </c>
      <c r="C130" s="18"/>
      <c r="D130" s="19">
        <f>D108+D121+D129</f>
        <v>44.052500000000002</v>
      </c>
      <c r="E130" s="19">
        <f t="shared" ref="E130:F130" si="15">E108+E121+E129</f>
        <v>48.026333333333326</v>
      </c>
      <c r="F130" s="19">
        <f t="shared" si="15"/>
        <v>234.69049999999999</v>
      </c>
      <c r="G130" s="19">
        <f>G108+G121+G129</f>
        <v>1554</v>
      </c>
    </row>
    <row r="131" spans="1:7" s="10" customFormat="1" ht="50.1" customHeight="1" x14ac:dyDescent="0.4">
      <c r="A131" s="8"/>
      <c r="B131" s="7"/>
      <c r="C131" s="8"/>
      <c r="D131" s="9"/>
      <c r="E131" s="9"/>
      <c r="F131" s="9"/>
      <c r="G131" s="9"/>
    </row>
    <row r="132" spans="1:7" s="10" customFormat="1" ht="50.1" customHeight="1" x14ac:dyDescent="0.4">
      <c r="A132" s="11" t="s">
        <v>66</v>
      </c>
      <c r="B132" s="29"/>
      <c r="C132" s="8"/>
      <c r="D132" s="9"/>
      <c r="E132" s="9"/>
      <c r="F132" s="9"/>
      <c r="G132" s="9"/>
    </row>
    <row r="133" spans="1:7" s="10" customFormat="1" ht="50.1" customHeight="1" thickBot="1" x14ac:dyDescent="0.45">
      <c r="A133" s="6"/>
      <c r="B133" s="7"/>
      <c r="C133" s="8"/>
      <c r="D133" s="9"/>
      <c r="E133" s="9"/>
      <c r="F133" s="9"/>
      <c r="G133" s="9"/>
    </row>
    <row r="134" spans="1:7" s="10" customFormat="1" ht="36" customHeight="1" thickBot="1" x14ac:dyDescent="0.45">
      <c r="A134" s="144" t="s">
        <v>3</v>
      </c>
      <c r="B134" s="146" t="s">
        <v>4</v>
      </c>
      <c r="C134" s="51" t="s">
        <v>5</v>
      </c>
      <c r="D134" s="118" t="s">
        <v>6</v>
      </c>
      <c r="E134" s="118" t="s">
        <v>7</v>
      </c>
      <c r="F134" s="118" t="s">
        <v>8</v>
      </c>
      <c r="G134" s="118" t="s">
        <v>84</v>
      </c>
    </row>
    <row r="135" spans="1:7" s="10" customFormat="1" ht="85.5" customHeight="1" thickBot="1" x14ac:dyDescent="0.45">
      <c r="A135" s="145"/>
      <c r="B135" s="147"/>
      <c r="C135" s="14" t="s">
        <v>121</v>
      </c>
      <c r="D135" s="14" t="s">
        <v>121</v>
      </c>
      <c r="E135" s="14" t="s">
        <v>121</v>
      </c>
      <c r="F135" s="14" t="s">
        <v>122</v>
      </c>
      <c r="G135" s="14" t="s">
        <v>121</v>
      </c>
    </row>
    <row r="136" spans="1:7" s="10" customFormat="1" ht="60.75" customHeight="1" thickBot="1" x14ac:dyDescent="0.45">
      <c r="A136" s="16">
        <v>302</v>
      </c>
      <c r="B136" s="17" t="s">
        <v>62</v>
      </c>
      <c r="C136" s="18" t="s">
        <v>73</v>
      </c>
      <c r="D136" s="19">
        <v>3.72</v>
      </c>
      <c r="E136" s="19">
        <v>6.36</v>
      </c>
      <c r="F136" s="19">
        <v>23.56</v>
      </c>
      <c r="G136" s="19">
        <v>172.05</v>
      </c>
    </row>
    <row r="137" spans="1:7" s="10" customFormat="1" ht="50.1" customHeight="1" thickBot="1" x14ac:dyDescent="0.45">
      <c r="A137" s="16">
        <v>685</v>
      </c>
      <c r="B137" s="20" t="s">
        <v>63</v>
      </c>
      <c r="C137" s="41" t="s">
        <v>56</v>
      </c>
      <c r="D137" s="19">
        <v>0.2</v>
      </c>
      <c r="E137" s="19">
        <v>0</v>
      </c>
      <c r="F137" s="19">
        <v>15</v>
      </c>
      <c r="G137" s="19">
        <v>58</v>
      </c>
    </row>
    <row r="138" spans="1:7" s="10" customFormat="1" ht="54" customHeight="1" thickBot="1" x14ac:dyDescent="0.45">
      <c r="A138" s="16"/>
      <c r="B138" s="20" t="s">
        <v>16</v>
      </c>
      <c r="C138" s="18">
        <v>36</v>
      </c>
      <c r="D138" s="19">
        <v>2.6999999999999997</v>
      </c>
      <c r="E138" s="19">
        <v>1.044</v>
      </c>
      <c r="F138" s="19">
        <v>18.504000000000001</v>
      </c>
      <c r="G138" s="19">
        <v>94.8</v>
      </c>
    </row>
    <row r="139" spans="1:7" s="10" customFormat="1" ht="50.1" customHeight="1" thickBot="1" x14ac:dyDescent="0.45">
      <c r="A139" s="16"/>
      <c r="B139" s="23" t="s">
        <v>18</v>
      </c>
      <c r="C139" s="18"/>
      <c r="D139" s="19">
        <f t="shared" ref="D139:G139" si="16">SUM(D136:D138)</f>
        <v>6.62</v>
      </c>
      <c r="E139" s="19">
        <f t="shared" si="16"/>
        <v>7.4039999999999999</v>
      </c>
      <c r="F139" s="19">
        <f t="shared" si="16"/>
        <v>57.064000000000007</v>
      </c>
      <c r="G139" s="19">
        <f t="shared" si="16"/>
        <v>324.85000000000002</v>
      </c>
    </row>
    <row r="140" spans="1:7" s="10" customFormat="1" ht="50.1" customHeight="1" x14ac:dyDescent="0.4">
      <c r="A140" s="8"/>
      <c r="B140" s="7"/>
      <c r="C140" s="8"/>
      <c r="D140" s="9"/>
      <c r="E140" s="9"/>
      <c r="F140" s="9"/>
      <c r="G140" s="9"/>
    </row>
    <row r="141" spans="1:7" s="10" customFormat="1" ht="50.1" customHeight="1" x14ac:dyDescent="0.4">
      <c r="A141" s="11" t="s">
        <v>25</v>
      </c>
      <c r="B141" s="7"/>
      <c r="C141" s="8"/>
      <c r="D141" s="26"/>
      <c r="E141" s="26"/>
      <c r="F141" s="26"/>
      <c r="G141" s="26"/>
    </row>
    <row r="142" spans="1:7" s="10" customFormat="1" ht="50.1" customHeight="1" thickBot="1" x14ac:dyDescent="0.45">
      <c r="A142" s="8"/>
      <c r="B142" s="7"/>
      <c r="C142" s="8"/>
      <c r="D142" s="9"/>
      <c r="E142" s="9"/>
      <c r="F142" s="9"/>
      <c r="G142" s="9"/>
    </row>
    <row r="143" spans="1:7" s="10" customFormat="1" ht="36.75" customHeight="1" thickBot="1" x14ac:dyDescent="0.45">
      <c r="A143" s="144" t="s">
        <v>3</v>
      </c>
      <c r="B143" s="146" t="s">
        <v>4</v>
      </c>
      <c r="C143" s="51" t="s">
        <v>5</v>
      </c>
      <c r="D143" s="118" t="s">
        <v>6</v>
      </c>
      <c r="E143" s="118" t="s">
        <v>7</v>
      </c>
      <c r="F143" s="118" t="s">
        <v>8</v>
      </c>
      <c r="G143" s="118" t="s">
        <v>84</v>
      </c>
    </row>
    <row r="144" spans="1:7" s="10" customFormat="1" ht="81" customHeight="1" thickBot="1" x14ac:dyDescent="0.45">
      <c r="A144" s="145"/>
      <c r="B144" s="147"/>
      <c r="C144" s="14" t="s">
        <v>121</v>
      </c>
      <c r="D144" s="14" t="s">
        <v>121</v>
      </c>
      <c r="E144" s="14" t="s">
        <v>121</v>
      </c>
      <c r="F144" s="14" t="s">
        <v>122</v>
      </c>
      <c r="G144" s="14" t="s">
        <v>121</v>
      </c>
    </row>
    <row r="145" spans="1:7" s="10" customFormat="1" ht="67.5" customHeight="1" thickBot="1" x14ac:dyDescent="0.45">
      <c r="A145" s="16">
        <v>25</v>
      </c>
      <c r="B145" s="17" t="s">
        <v>36</v>
      </c>
      <c r="C145" s="18">
        <v>60</v>
      </c>
      <c r="D145" s="19">
        <v>0.83999999999999986</v>
      </c>
      <c r="E145" s="19">
        <v>6.06</v>
      </c>
      <c r="F145" s="19">
        <v>4.08</v>
      </c>
      <c r="G145" s="19">
        <v>74.400000000000006</v>
      </c>
    </row>
    <row r="146" spans="1:7" s="10" customFormat="1" ht="63" customHeight="1" thickBot="1" x14ac:dyDescent="0.45">
      <c r="A146" s="16">
        <v>110</v>
      </c>
      <c r="B146" s="17" t="s">
        <v>37</v>
      </c>
      <c r="C146" s="18" t="s">
        <v>28</v>
      </c>
      <c r="D146" s="19">
        <v>2.2599999999999998</v>
      </c>
      <c r="E146" s="19">
        <v>6.7</v>
      </c>
      <c r="F146" s="19">
        <v>13.46</v>
      </c>
      <c r="G146" s="19">
        <v>122</v>
      </c>
    </row>
    <row r="147" spans="1:7" s="10" customFormat="1" ht="50.1" customHeight="1" thickBot="1" x14ac:dyDescent="0.45">
      <c r="A147" s="127">
        <v>451</v>
      </c>
      <c r="B147" s="129" t="s">
        <v>134</v>
      </c>
      <c r="C147" s="131" t="s">
        <v>75</v>
      </c>
      <c r="D147" s="131">
        <v>8.34</v>
      </c>
      <c r="E147" s="132">
        <v>3.9</v>
      </c>
      <c r="F147" s="131">
        <v>2.4</v>
      </c>
      <c r="G147" s="131">
        <v>154.24</v>
      </c>
    </row>
    <row r="148" spans="1:7" s="10" customFormat="1" ht="50.1" customHeight="1" thickBot="1" x14ac:dyDescent="0.45">
      <c r="A148" s="16">
        <v>508</v>
      </c>
      <c r="B148" s="20" t="s">
        <v>14</v>
      </c>
      <c r="C148" s="18">
        <v>150</v>
      </c>
      <c r="D148" s="19">
        <v>5.2500000000000009</v>
      </c>
      <c r="E148" s="19">
        <v>6.15</v>
      </c>
      <c r="F148" s="19">
        <v>35.25</v>
      </c>
      <c r="G148" s="19">
        <v>220.5</v>
      </c>
    </row>
    <row r="149" spans="1:7" s="10" customFormat="1" ht="50.1" customHeight="1" thickBot="1" x14ac:dyDescent="0.45">
      <c r="A149" s="30">
        <v>700</v>
      </c>
      <c r="B149" s="31" t="s">
        <v>39</v>
      </c>
      <c r="C149" s="32">
        <v>200</v>
      </c>
      <c r="D149" s="34">
        <v>1</v>
      </c>
      <c r="E149" s="34">
        <v>0</v>
      </c>
      <c r="F149" s="19">
        <v>24.9</v>
      </c>
      <c r="G149" s="21">
        <v>97</v>
      </c>
    </row>
    <row r="150" spans="1:7" s="22" customFormat="1" ht="57.75" customHeight="1" thickBot="1" x14ac:dyDescent="0.4">
      <c r="A150" s="16"/>
      <c r="B150" s="20" t="s">
        <v>16</v>
      </c>
      <c r="C150" s="18">
        <v>36</v>
      </c>
      <c r="D150" s="19">
        <v>2.6999999999999997</v>
      </c>
      <c r="E150" s="19">
        <v>1.044</v>
      </c>
      <c r="F150" s="19">
        <v>18.504000000000001</v>
      </c>
      <c r="G150" s="19">
        <v>94.8</v>
      </c>
    </row>
    <row r="151" spans="1:7" s="10" customFormat="1" ht="36.75" customHeight="1" thickBot="1" x14ac:dyDescent="0.45">
      <c r="A151" s="16"/>
      <c r="B151" s="20" t="s">
        <v>17</v>
      </c>
      <c r="C151" s="18">
        <v>32.5</v>
      </c>
      <c r="D151" s="19">
        <v>2.5024999999999999</v>
      </c>
      <c r="E151" s="19">
        <v>0.45500000000000002</v>
      </c>
      <c r="F151" s="19">
        <v>12.2525</v>
      </c>
      <c r="G151" s="19">
        <v>65</v>
      </c>
    </row>
    <row r="152" spans="1:7" s="10" customFormat="1" ht="50.1" customHeight="1" thickBot="1" x14ac:dyDescent="0.45">
      <c r="A152" s="16"/>
      <c r="B152" s="23" t="s">
        <v>18</v>
      </c>
      <c r="C152" s="18"/>
      <c r="D152" s="19">
        <f>SUM(D145:D151)</f>
        <v>22.892500000000002</v>
      </c>
      <c r="E152" s="19">
        <f t="shared" ref="E152:G152" si="17">SUM(E145:E151)</f>
        <v>24.309000000000001</v>
      </c>
      <c r="F152" s="19">
        <f t="shared" si="17"/>
        <v>110.84650000000001</v>
      </c>
      <c r="G152" s="19">
        <f t="shared" si="17"/>
        <v>827.93999999999994</v>
      </c>
    </row>
    <row r="153" spans="1:7" s="10" customFormat="1" ht="50.1" customHeight="1" x14ac:dyDescent="0.4">
      <c r="A153" s="8"/>
      <c r="B153" s="7"/>
      <c r="C153" s="8"/>
      <c r="D153" s="9"/>
      <c r="E153" s="9"/>
      <c r="F153" s="9"/>
      <c r="G153" s="9"/>
    </row>
    <row r="154" spans="1:7" s="10" customFormat="1" ht="32.25" customHeight="1" x14ac:dyDescent="0.4">
      <c r="A154" s="58" t="s">
        <v>86</v>
      </c>
      <c r="B154" s="58"/>
      <c r="C154" s="24"/>
      <c r="D154" s="26"/>
      <c r="E154" s="26"/>
      <c r="F154" s="26"/>
      <c r="G154" s="54"/>
    </row>
    <row r="155" spans="1:7" s="10" customFormat="1" ht="27" customHeight="1" thickBot="1" x14ac:dyDescent="0.45">
      <c r="A155" s="24"/>
      <c r="B155" s="25"/>
      <c r="C155" s="24"/>
      <c r="D155" s="26"/>
      <c r="E155" s="26"/>
      <c r="F155" s="26"/>
      <c r="G155" s="54"/>
    </row>
    <row r="156" spans="1:7" s="10" customFormat="1" ht="50.1" customHeight="1" thickBot="1" x14ac:dyDescent="0.45">
      <c r="A156" s="144" t="s">
        <v>3</v>
      </c>
      <c r="B156" s="146" t="s">
        <v>4</v>
      </c>
      <c r="C156" s="119" t="s">
        <v>5</v>
      </c>
      <c r="D156" s="117" t="s">
        <v>6</v>
      </c>
      <c r="E156" s="117" t="s">
        <v>7</v>
      </c>
      <c r="F156" s="117" t="s">
        <v>8</v>
      </c>
      <c r="G156" s="120" t="s">
        <v>9</v>
      </c>
    </row>
    <row r="157" spans="1:7" s="10" customFormat="1" ht="54.75" thickBot="1" x14ac:dyDescent="0.45">
      <c r="A157" s="145"/>
      <c r="B157" s="147"/>
      <c r="C157" s="14" t="s">
        <v>121</v>
      </c>
      <c r="D157" s="14" t="s">
        <v>121</v>
      </c>
      <c r="E157" s="14" t="s">
        <v>121</v>
      </c>
      <c r="F157" s="14" t="s">
        <v>122</v>
      </c>
      <c r="G157" s="14" t="s">
        <v>121</v>
      </c>
    </row>
    <row r="158" spans="1:7" s="10" customFormat="1" ht="62.25" customHeight="1" thickBot="1" x14ac:dyDescent="0.45">
      <c r="A158" s="36"/>
      <c r="B158" s="59" t="s">
        <v>87</v>
      </c>
      <c r="C158" s="36">
        <v>50</v>
      </c>
      <c r="D158" s="34">
        <v>7.2</v>
      </c>
      <c r="E158" s="34">
        <v>16.3</v>
      </c>
      <c r="F158" s="44">
        <v>30.7</v>
      </c>
      <c r="G158" s="57">
        <v>299</v>
      </c>
    </row>
    <row r="159" spans="1:7" s="10" customFormat="1" ht="50.1" customHeight="1" thickBot="1" x14ac:dyDescent="0.45">
      <c r="A159" s="16">
        <v>686</v>
      </c>
      <c r="B159" s="17" t="s">
        <v>59</v>
      </c>
      <c r="C159" s="18" t="s">
        <v>60</v>
      </c>
      <c r="D159" s="19">
        <v>0.3</v>
      </c>
      <c r="E159" s="19">
        <v>0</v>
      </c>
      <c r="F159" s="19">
        <v>15.2</v>
      </c>
      <c r="G159" s="21">
        <v>60</v>
      </c>
    </row>
    <row r="160" spans="1:7" s="10" customFormat="1" ht="50.1" customHeight="1" thickBot="1" x14ac:dyDescent="0.45">
      <c r="A160" s="16"/>
      <c r="B160" s="23" t="s">
        <v>18</v>
      </c>
      <c r="C160" s="18"/>
      <c r="D160" s="19">
        <f>SUM(D158:D159)</f>
        <v>7.5</v>
      </c>
      <c r="E160" s="19">
        <f t="shared" ref="E160:G160" si="18">SUM(E158:E159)</f>
        <v>16.3</v>
      </c>
      <c r="F160" s="19">
        <f t="shared" si="18"/>
        <v>45.9</v>
      </c>
      <c r="G160" s="19">
        <f t="shared" si="18"/>
        <v>359</v>
      </c>
    </row>
    <row r="161" spans="1:7" s="10" customFormat="1" ht="50.1" customHeight="1" thickBot="1" x14ac:dyDescent="0.45">
      <c r="A161" s="16"/>
      <c r="B161" s="23" t="s">
        <v>19</v>
      </c>
      <c r="C161" s="18"/>
      <c r="D161" s="19">
        <f>D139+D152+D160</f>
        <v>37.012500000000003</v>
      </c>
      <c r="E161" s="19">
        <f t="shared" ref="E161:G161" si="19">E139+E152+E160</f>
        <v>48.013000000000005</v>
      </c>
      <c r="F161" s="19">
        <f t="shared" si="19"/>
        <v>213.81050000000002</v>
      </c>
      <c r="G161" s="19">
        <f t="shared" si="19"/>
        <v>1511.79</v>
      </c>
    </row>
    <row r="162" spans="1:7" s="10" customFormat="1" ht="50.1" customHeight="1" x14ac:dyDescent="0.4">
      <c r="A162" s="8"/>
      <c r="B162" s="7"/>
      <c r="C162" s="8"/>
      <c r="D162" s="9"/>
      <c r="E162" s="9"/>
      <c r="F162" s="9"/>
      <c r="G162" s="9"/>
    </row>
    <row r="163" spans="1:7" s="10" customFormat="1" ht="38.25" customHeight="1" x14ac:dyDescent="0.4">
      <c r="A163" s="11" t="s">
        <v>40</v>
      </c>
      <c r="B163" s="29"/>
      <c r="C163" s="8"/>
      <c r="D163" s="9"/>
      <c r="E163" s="9"/>
      <c r="F163" s="9"/>
      <c r="G163" s="9"/>
    </row>
    <row r="164" spans="1:7" s="10" customFormat="1" ht="38.25" customHeight="1" x14ac:dyDescent="0.4">
      <c r="A164" s="6"/>
      <c r="B164" s="7"/>
      <c r="C164" s="8"/>
      <c r="D164" s="9"/>
      <c r="E164" s="9"/>
      <c r="F164" s="9"/>
      <c r="G164" s="9"/>
    </row>
    <row r="165" spans="1:7" s="10" customFormat="1" ht="38.25" customHeight="1" x14ac:dyDescent="0.4">
      <c r="A165" s="11" t="s">
        <v>68</v>
      </c>
      <c r="B165" s="7"/>
      <c r="C165" s="8"/>
      <c r="D165" s="9"/>
      <c r="E165" s="9"/>
      <c r="F165" s="9"/>
      <c r="G165" s="9"/>
    </row>
    <row r="166" spans="1:7" s="10" customFormat="1" ht="38.25" customHeight="1" thickBot="1" x14ac:dyDescent="0.45">
      <c r="A166" s="6"/>
      <c r="B166" s="7"/>
      <c r="C166" s="8"/>
      <c r="D166" s="9"/>
      <c r="E166" s="9"/>
      <c r="F166" s="9"/>
      <c r="G166" s="9"/>
    </row>
    <row r="167" spans="1:7" s="10" customFormat="1" ht="28.5" customHeight="1" thickBot="1" x14ac:dyDescent="0.45">
      <c r="A167" s="144" t="s">
        <v>3</v>
      </c>
      <c r="B167" s="146" t="s">
        <v>4</v>
      </c>
      <c r="C167" s="51" t="s">
        <v>5</v>
      </c>
      <c r="D167" s="118" t="s">
        <v>6</v>
      </c>
      <c r="E167" s="118" t="s">
        <v>7</v>
      </c>
      <c r="F167" s="118" t="s">
        <v>8</v>
      </c>
      <c r="G167" s="118" t="s">
        <v>84</v>
      </c>
    </row>
    <row r="168" spans="1:7" s="10" customFormat="1" ht="50.1" customHeight="1" thickBot="1" x14ac:dyDescent="0.45">
      <c r="A168" s="145"/>
      <c r="B168" s="155"/>
      <c r="C168" s="14" t="s">
        <v>121</v>
      </c>
      <c r="D168" s="14" t="s">
        <v>121</v>
      </c>
      <c r="E168" s="14" t="s">
        <v>121</v>
      </c>
      <c r="F168" s="14" t="s">
        <v>122</v>
      </c>
      <c r="G168" s="14" t="s">
        <v>121</v>
      </c>
    </row>
    <row r="169" spans="1:7" s="10" customFormat="1" ht="81.599999999999994" customHeight="1" thickBot="1" x14ac:dyDescent="0.45">
      <c r="A169" s="16">
        <v>302</v>
      </c>
      <c r="B169" s="20" t="s">
        <v>54</v>
      </c>
      <c r="C169" s="18" t="s">
        <v>73</v>
      </c>
      <c r="D169" s="19">
        <v>4.07</v>
      </c>
      <c r="E169" s="19">
        <v>4.82</v>
      </c>
      <c r="F169" s="19">
        <v>20.51</v>
      </c>
      <c r="G169" s="19">
        <v>141.4</v>
      </c>
    </row>
    <row r="170" spans="1:7" s="10" customFormat="1" ht="50.1" customHeight="1" thickBot="1" x14ac:dyDescent="0.45">
      <c r="A170" s="16">
        <v>685</v>
      </c>
      <c r="B170" s="20" t="s">
        <v>55</v>
      </c>
      <c r="C170" s="18" t="s">
        <v>56</v>
      </c>
      <c r="D170" s="19">
        <v>0.2</v>
      </c>
      <c r="E170" s="19">
        <v>0</v>
      </c>
      <c r="F170" s="19">
        <v>15</v>
      </c>
      <c r="G170" s="19">
        <v>58</v>
      </c>
    </row>
    <row r="171" spans="1:7" s="10" customFormat="1" ht="54" customHeight="1" thickBot="1" x14ac:dyDescent="0.45">
      <c r="A171" s="16"/>
      <c r="B171" s="20" t="s">
        <v>16</v>
      </c>
      <c r="C171" s="18">
        <v>36</v>
      </c>
      <c r="D171" s="19">
        <v>2.6999999999999997</v>
      </c>
      <c r="E171" s="19">
        <v>1.044</v>
      </c>
      <c r="F171" s="19">
        <v>18.504000000000001</v>
      </c>
      <c r="G171" s="19">
        <v>94.8</v>
      </c>
    </row>
    <row r="172" spans="1:7" s="10" customFormat="1" ht="38.25" customHeight="1" thickBot="1" x14ac:dyDescent="0.45">
      <c r="A172" s="16"/>
      <c r="B172" s="23" t="s">
        <v>18</v>
      </c>
      <c r="C172" s="18"/>
      <c r="D172" s="19">
        <f t="shared" ref="D172:G172" si="20">SUM(D169:D171)</f>
        <v>6.9700000000000006</v>
      </c>
      <c r="E172" s="19">
        <f t="shared" si="20"/>
        <v>5.8640000000000008</v>
      </c>
      <c r="F172" s="19">
        <f t="shared" si="20"/>
        <v>54.01400000000001</v>
      </c>
      <c r="G172" s="19">
        <f t="shared" si="20"/>
        <v>294.2</v>
      </c>
    </row>
    <row r="173" spans="1:7" s="10" customFormat="1" ht="38.25" customHeight="1" x14ac:dyDescent="0.4">
      <c r="A173" s="6"/>
      <c r="B173" s="7"/>
      <c r="C173" s="8"/>
      <c r="D173" s="9"/>
      <c r="E173" s="9"/>
      <c r="F173" s="9"/>
      <c r="G173" s="9"/>
    </row>
    <row r="174" spans="1:7" s="10" customFormat="1" ht="38.25" customHeight="1" x14ac:dyDescent="0.4">
      <c r="A174" s="11" t="s">
        <v>2</v>
      </c>
      <c r="B174" s="7"/>
      <c r="C174" s="8"/>
      <c r="D174" s="9"/>
      <c r="E174" s="9"/>
      <c r="F174" s="9"/>
      <c r="G174" s="9"/>
    </row>
    <row r="175" spans="1:7" s="10" customFormat="1" ht="38.25" customHeight="1" thickBot="1" x14ac:dyDescent="0.45">
      <c r="A175" s="8"/>
      <c r="B175" s="7"/>
      <c r="C175" s="8"/>
      <c r="D175" s="9"/>
      <c r="E175" s="9"/>
      <c r="F175" s="9"/>
      <c r="G175" s="9"/>
    </row>
    <row r="176" spans="1:7" s="10" customFormat="1" ht="28.5" customHeight="1" thickBot="1" x14ac:dyDescent="0.45">
      <c r="A176" s="144" t="s">
        <v>3</v>
      </c>
      <c r="B176" s="146" t="s">
        <v>4</v>
      </c>
      <c r="C176" s="51" t="s">
        <v>5</v>
      </c>
      <c r="D176" s="118" t="s">
        <v>6</v>
      </c>
      <c r="E176" s="118" t="s">
        <v>7</v>
      </c>
      <c r="F176" s="118" t="s">
        <v>8</v>
      </c>
      <c r="G176" s="118" t="s">
        <v>84</v>
      </c>
    </row>
    <row r="177" spans="1:7" s="10" customFormat="1" ht="54.75" thickBot="1" x14ac:dyDescent="0.45">
      <c r="A177" s="145"/>
      <c r="B177" s="147"/>
      <c r="C177" s="14" t="s">
        <v>121</v>
      </c>
      <c r="D177" s="14" t="s">
        <v>121</v>
      </c>
      <c r="E177" s="14" t="s">
        <v>121</v>
      </c>
      <c r="F177" s="14" t="s">
        <v>122</v>
      </c>
      <c r="G177" s="14" t="s">
        <v>121</v>
      </c>
    </row>
    <row r="178" spans="1:7" s="10" customFormat="1" ht="50.1" customHeight="1" thickBot="1" x14ac:dyDescent="0.45">
      <c r="A178" s="16">
        <v>32</v>
      </c>
      <c r="B178" s="17" t="s">
        <v>77</v>
      </c>
      <c r="C178" s="18">
        <v>60</v>
      </c>
      <c r="D178" s="19">
        <v>0.74399999999999999</v>
      </c>
      <c r="E178" s="19">
        <v>0.06</v>
      </c>
      <c r="F178" s="19">
        <v>6.9719999999999995</v>
      </c>
      <c r="G178" s="19">
        <v>31.380000000000003</v>
      </c>
    </row>
    <row r="179" spans="1:7" s="10" customFormat="1" ht="63.6" customHeight="1" thickBot="1" x14ac:dyDescent="0.45">
      <c r="A179" s="16">
        <v>138</v>
      </c>
      <c r="B179" s="17" t="s">
        <v>42</v>
      </c>
      <c r="C179" s="18" t="s">
        <v>13</v>
      </c>
      <c r="D179" s="19">
        <v>2.5</v>
      </c>
      <c r="E179" s="19">
        <v>3</v>
      </c>
      <c r="F179" s="19">
        <v>18.3</v>
      </c>
      <c r="G179" s="19">
        <v>113</v>
      </c>
    </row>
    <row r="180" spans="1:7" s="10" customFormat="1" ht="56.25" thickBot="1" x14ac:dyDescent="0.45">
      <c r="A180" s="16">
        <v>499</v>
      </c>
      <c r="B180" s="20" t="s">
        <v>135</v>
      </c>
      <c r="C180" s="30" t="s">
        <v>75</v>
      </c>
      <c r="D180" s="34">
        <v>10.34</v>
      </c>
      <c r="E180" s="34">
        <v>8.6699999999999982</v>
      </c>
      <c r="F180" s="34">
        <v>12.46</v>
      </c>
      <c r="G180" s="44">
        <v>170.7</v>
      </c>
    </row>
    <row r="181" spans="1:7" s="10" customFormat="1" ht="47.25" customHeight="1" thickBot="1" x14ac:dyDescent="0.45">
      <c r="A181" s="16">
        <v>516</v>
      </c>
      <c r="B181" s="20" t="s">
        <v>14</v>
      </c>
      <c r="C181" s="18">
        <v>150</v>
      </c>
      <c r="D181" s="19">
        <v>5.2500000000000009</v>
      </c>
      <c r="E181" s="19">
        <v>6.15</v>
      </c>
      <c r="F181" s="19">
        <v>35.25</v>
      </c>
      <c r="G181" s="19">
        <v>220.5</v>
      </c>
    </row>
    <row r="182" spans="1:7" s="10" customFormat="1" ht="50.1" customHeight="1" thickBot="1" x14ac:dyDescent="0.45">
      <c r="A182" s="27">
        <v>686</v>
      </c>
      <c r="B182" s="17" t="s">
        <v>59</v>
      </c>
      <c r="C182" s="28" t="s">
        <v>60</v>
      </c>
      <c r="D182" s="21">
        <v>0.3</v>
      </c>
      <c r="E182" s="21">
        <v>0</v>
      </c>
      <c r="F182" s="21">
        <v>15.2</v>
      </c>
      <c r="G182" s="21">
        <v>60</v>
      </c>
    </row>
    <row r="183" spans="1:7" s="22" customFormat="1" ht="57.75" customHeight="1" thickBot="1" x14ac:dyDescent="0.4">
      <c r="A183" s="16"/>
      <c r="B183" s="20" t="s">
        <v>16</v>
      </c>
      <c r="C183" s="18">
        <v>36</v>
      </c>
      <c r="D183" s="19">
        <v>2.6999999999999997</v>
      </c>
      <c r="E183" s="19">
        <v>1.044</v>
      </c>
      <c r="F183" s="19">
        <v>18.504000000000001</v>
      </c>
      <c r="G183" s="19">
        <v>94.8</v>
      </c>
    </row>
    <row r="184" spans="1:7" s="10" customFormat="1" ht="38.25" customHeight="1" thickBot="1" x14ac:dyDescent="0.45">
      <c r="A184" s="16"/>
      <c r="B184" s="20" t="s">
        <v>17</v>
      </c>
      <c r="C184" s="18">
        <v>32.5</v>
      </c>
      <c r="D184" s="19">
        <v>2.5024999999999999</v>
      </c>
      <c r="E184" s="19">
        <v>0.45500000000000002</v>
      </c>
      <c r="F184" s="19">
        <v>12.2525</v>
      </c>
      <c r="G184" s="19">
        <v>65</v>
      </c>
    </row>
    <row r="185" spans="1:7" s="10" customFormat="1" ht="38.25" customHeight="1" thickBot="1" x14ac:dyDescent="0.45">
      <c r="A185" s="16"/>
      <c r="B185" s="23" t="s">
        <v>18</v>
      </c>
      <c r="C185" s="18"/>
      <c r="D185" s="19">
        <f>SUM(D178:D184)</f>
        <v>24.336500000000001</v>
      </c>
      <c r="E185" s="19">
        <f t="shared" ref="E185:G185" si="21">SUM(E178:E184)</f>
        <v>19.378999999999998</v>
      </c>
      <c r="F185" s="19">
        <f t="shared" si="21"/>
        <v>118.9385</v>
      </c>
      <c r="G185" s="19">
        <f t="shared" si="21"/>
        <v>755.37999999999988</v>
      </c>
    </row>
    <row r="186" spans="1:7" s="10" customFormat="1" ht="38.25" customHeight="1" x14ac:dyDescent="0.4">
      <c r="A186" s="24"/>
      <c r="B186" s="25"/>
      <c r="C186" s="24"/>
      <c r="D186" s="26"/>
      <c r="E186" s="26"/>
      <c r="F186" s="26"/>
      <c r="G186" s="26"/>
    </row>
    <row r="187" spans="1:7" s="10" customFormat="1" ht="38.25" customHeight="1" x14ac:dyDescent="0.4">
      <c r="A187" s="58" t="s">
        <v>86</v>
      </c>
      <c r="B187" s="58"/>
      <c r="C187" s="24"/>
      <c r="D187" s="26"/>
      <c r="E187" s="26"/>
      <c r="F187" s="26"/>
      <c r="G187" s="26"/>
    </row>
    <row r="188" spans="1:7" s="10" customFormat="1" ht="38.25" customHeight="1" thickBot="1" x14ac:dyDescent="0.45">
      <c r="A188" s="24"/>
      <c r="B188" s="25"/>
      <c r="C188" s="24"/>
      <c r="D188" s="26"/>
      <c r="E188" s="26"/>
      <c r="F188" s="26"/>
      <c r="G188" s="54"/>
    </row>
    <row r="189" spans="1:7" s="10" customFormat="1" ht="28.5" customHeight="1" thickBot="1" x14ac:dyDescent="0.45">
      <c r="A189" s="144" t="s">
        <v>3</v>
      </c>
      <c r="B189" s="146" t="s">
        <v>4</v>
      </c>
      <c r="C189" s="119" t="s">
        <v>5</v>
      </c>
      <c r="D189" s="117" t="s">
        <v>6</v>
      </c>
      <c r="E189" s="117" t="s">
        <v>7</v>
      </c>
      <c r="F189" s="117" t="s">
        <v>8</v>
      </c>
      <c r="G189" s="120" t="s">
        <v>9</v>
      </c>
    </row>
    <row r="190" spans="1:7" s="10" customFormat="1" ht="54.75" thickBot="1" x14ac:dyDescent="0.45">
      <c r="A190" s="145"/>
      <c r="B190" s="147"/>
      <c r="C190" s="14" t="s">
        <v>121</v>
      </c>
      <c r="D190" s="14" t="s">
        <v>121</v>
      </c>
      <c r="E190" s="14" t="s">
        <v>121</v>
      </c>
      <c r="F190" s="14" t="s">
        <v>122</v>
      </c>
      <c r="G190" s="14" t="s">
        <v>121</v>
      </c>
    </row>
    <row r="191" spans="1:7" s="10" customFormat="1" ht="57.6" customHeight="1" thickBot="1" x14ac:dyDescent="0.45">
      <c r="A191" s="36"/>
      <c r="B191" s="59" t="s">
        <v>87</v>
      </c>
      <c r="C191" s="36">
        <v>50</v>
      </c>
      <c r="D191" s="34">
        <v>7.2</v>
      </c>
      <c r="E191" s="34">
        <v>16.3</v>
      </c>
      <c r="F191" s="44">
        <v>30.7</v>
      </c>
      <c r="G191" s="57">
        <v>299</v>
      </c>
    </row>
    <row r="192" spans="1:7" s="10" customFormat="1" ht="38.25" customHeight="1" thickBot="1" x14ac:dyDescent="0.45">
      <c r="A192" s="16">
        <v>701</v>
      </c>
      <c r="B192" s="42" t="s">
        <v>15</v>
      </c>
      <c r="C192" s="18">
        <v>200</v>
      </c>
      <c r="D192" s="19">
        <v>0.1</v>
      </c>
      <c r="E192" s="19">
        <v>0</v>
      </c>
      <c r="F192" s="19">
        <v>26.4</v>
      </c>
      <c r="G192" s="19">
        <v>102</v>
      </c>
    </row>
    <row r="193" spans="1:7" s="10" customFormat="1" ht="38.25" customHeight="1" thickBot="1" x14ac:dyDescent="0.45">
      <c r="A193" s="16"/>
      <c r="B193" s="23" t="s">
        <v>18</v>
      </c>
      <c r="C193" s="18"/>
      <c r="D193" s="19">
        <f>SUM(D191:D192)</f>
        <v>7.3</v>
      </c>
      <c r="E193" s="19">
        <f t="shared" ref="E193:G193" si="22">SUM(E191:E192)</f>
        <v>16.3</v>
      </c>
      <c r="F193" s="19">
        <f t="shared" si="22"/>
        <v>57.099999999999994</v>
      </c>
      <c r="G193" s="19">
        <f t="shared" si="22"/>
        <v>401</v>
      </c>
    </row>
    <row r="194" spans="1:7" s="10" customFormat="1" ht="38.25" customHeight="1" thickBot="1" x14ac:dyDescent="0.45">
      <c r="A194" s="16"/>
      <c r="B194" s="23" t="s">
        <v>19</v>
      </c>
      <c r="C194" s="18"/>
      <c r="D194" s="19">
        <f>D172+D185+D193</f>
        <v>38.606499999999997</v>
      </c>
      <c r="E194" s="19">
        <f t="shared" ref="E194:G194" si="23">E172+E185+E193</f>
        <v>41.542999999999999</v>
      </c>
      <c r="F194" s="19">
        <f t="shared" si="23"/>
        <v>230.05250000000001</v>
      </c>
      <c r="G194" s="19">
        <f t="shared" si="23"/>
        <v>1450.58</v>
      </c>
    </row>
    <row r="195" spans="1:7" s="10" customFormat="1" ht="38.25" customHeight="1" x14ac:dyDescent="0.4">
      <c r="A195" s="24"/>
      <c r="B195" s="25"/>
      <c r="C195" s="24"/>
      <c r="D195" s="26"/>
      <c r="E195" s="26"/>
      <c r="F195" s="26"/>
      <c r="G195" s="26"/>
    </row>
    <row r="196" spans="1:7" s="10" customFormat="1" ht="39.75" customHeight="1" x14ac:dyDescent="0.4">
      <c r="A196" s="11" t="s">
        <v>69</v>
      </c>
      <c r="B196" s="7"/>
      <c r="C196" s="8"/>
      <c r="D196" s="9"/>
      <c r="E196" s="9"/>
      <c r="F196" s="9"/>
      <c r="G196" s="9"/>
    </row>
    <row r="197" spans="1:7" s="10" customFormat="1" ht="30.75" customHeight="1" thickBot="1" x14ac:dyDescent="0.45">
      <c r="A197" s="8"/>
      <c r="B197" s="7"/>
      <c r="C197" s="8"/>
      <c r="D197" s="9"/>
      <c r="E197" s="9"/>
      <c r="F197" s="9"/>
      <c r="G197" s="9"/>
    </row>
    <row r="198" spans="1:7" s="10" customFormat="1" ht="39.75" customHeight="1" thickBot="1" x14ac:dyDescent="0.45">
      <c r="A198" s="144" t="s">
        <v>3</v>
      </c>
      <c r="B198" s="146" t="s">
        <v>4</v>
      </c>
      <c r="C198" s="51" t="s">
        <v>5</v>
      </c>
      <c r="D198" s="118" t="s">
        <v>6</v>
      </c>
      <c r="E198" s="118" t="s">
        <v>7</v>
      </c>
      <c r="F198" s="118" t="s">
        <v>8</v>
      </c>
      <c r="G198" s="118" t="s">
        <v>84</v>
      </c>
    </row>
    <row r="199" spans="1:7" s="10" customFormat="1" ht="50.1" customHeight="1" thickBot="1" x14ac:dyDescent="0.45">
      <c r="A199" s="145"/>
      <c r="B199" s="147"/>
      <c r="C199" s="14" t="s">
        <v>121</v>
      </c>
      <c r="D199" s="14" t="s">
        <v>121</v>
      </c>
      <c r="E199" s="14" t="s">
        <v>121</v>
      </c>
      <c r="F199" s="14" t="s">
        <v>122</v>
      </c>
      <c r="G199" s="14" t="s">
        <v>121</v>
      </c>
    </row>
    <row r="200" spans="1:7" s="10" customFormat="1" ht="72.599999999999994" customHeight="1" thickBot="1" x14ac:dyDescent="0.45">
      <c r="A200" s="16">
        <v>302</v>
      </c>
      <c r="B200" s="20" t="s">
        <v>58</v>
      </c>
      <c r="C200" s="18" t="s">
        <v>73</v>
      </c>
      <c r="D200" s="19">
        <v>4.49</v>
      </c>
      <c r="E200" s="19">
        <v>7.13</v>
      </c>
      <c r="F200" s="19">
        <v>24.64</v>
      </c>
      <c r="G200" s="19">
        <v>186</v>
      </c>
    </row>
    <row r="201" spans="1:7" s="10" customFormat="1" ht="55.5" customHeight="1" thickBot="1" x14ac:dyDescent="0.45">
      <c r="A201" s="16">
        <v>686</v>
      </c>
      <c r="B201" s="17" t="s">
        <v>59</v>
      </c>
      <c r="C201" s="28" t="s">
        <v>60</v>
      </c>
      <c r="D201" s="21">
        <v>0.3</v>
      </c>
      <c r="E201" s="21">
        <v>0</v>
      </c>
      <c r="F201" s="21">
        <v>15.2</v>
      </c>
      <c r="G201" s="21">
        <v>60</v>
      </c>
    </row>
    <row r="202" spans="1:7" s="10" customFormat="1" ht="62.25" customHeight="1" thickBot="1" x14ac:dyDescent="0.45">
      <c r="A202" s="16"/>
      <c r="B202" s="20" t="s">
        <v>16</v>
      </c>
      <c r="C202" s="18">
        <v>36</v>
      </c>
      <c r="D202" s="19">
        <v>2.6999999999999997</v>
      </c>
      <c r="E202" s="19">
        <v>1.044</v>
      </c>
      <c r="F202" s="19">
        <v>18.504000000000001</v>
      </c>
      <c r="G202" s="19">
        <v>94.8</v>
      </c>
    </row>
    <row r="203" spans="1:7" s="10" customFormat="1" ht="50.1" customHeight="1" thickBot="1" x14ac:dyDescent="0.45">
      <c r="A203" s="16"/>
      <c r="B203" s="23" t="s">
        <v>18</v>
      </c>
      <c r="C203" s="18"/>
      <c r="D203" s="19">
        <f t="shared" ref="D203:G203" si="24">SUM(D200:D202)</f>
        <v>7.49</v>
      </c>
      <c r="E203" s="19">
        <f t="shared" si="24"/>
        <v>8.1739999999999995</v>
      </c>
      <c r="F203" s="19">
        <f t="shared" si="24"/>
        <v>58.344000000000008</v>
      </c>
      <c r="G203" s="19">
        <f t="shared" si="24"/>
        <v>340.8</v>
      </c>
    </row>
    <row r="204" spans="1:7" s="10" customFormat="1" ht="50.1" customHeight="1" x14ac:dyDescent="0.4">
      <c r="A204" s="11" t="s">
        <v>2</v>
      </c>
      <c r="B204" s="7"/>
      <c r="C204" s="8"/>
      <c r="D204" s="9"/>
      <c r="E204" s="9"/>
      <c r="F204" s="9"/>
      <c r="G204" s="9"/>
    </row>
    <row r="205" spans="1:7" s="10" customFormat="1" ht="50.1" customHeight="1" thickBot="1" x14ac:dyDescent="0.45">
      <c r="A205" s="8"/>
      <c r="B205" s="7"/>
      <c r="C205" s="8"/>
      <c r="D205" s="9"/>
      <c r="E205" s="9"/>
      <c r="F205" s="9"/>
      <c r="G205" s="9"/>
    </row>
    <row r="206" spans="1:7" s="10" customFormat="1" ht="32.25" customHeight="1" thickBot="1" x14ac:dyDescent="0.45">
      <c r="A206" s="144" t="s">
        <v>3</v>
      </c>
      <c r="B206" s="146" t="s">
        <v>4</v>
      </c>
      <c r="C206" s="51" t="s">
        <v>5</v>
      </c>
      <c r="D206" s="118" t="s">
        <v>6</v>
      </c>
      <c r="E206" s="118" t="s">
        <v>7</v>
      </c>
      <c r="F206" s="118" t="s">
        <v>8</v>
      </c>
      <c r="G206" s="118" t="s">
        <v>84</v>
      </c>
    </row>
    <row r="207" spans="1:7" s="10" customFormat="1" ht="66" customHeight="1" thickBot="1" x14ac:dyDescent="0.45">
      <c r="A207" s="145"/>
      <c r="B207" s="147"/>
      <c r="C207" s="14" t="s">
        <v>121</v>
      </c>
      <c r="D207" s="14" t="s">
        <v>121</v>
      </c>
      <c r="E207" s="14" t="s">
        <v>121</v>
      </c>
      <c r="F207" s="14" t="s">
        <v>122</v>
      </c>
      <c r="G207" s="14" t="s">
        <v>121</v>
      </c>
    </row>
    <row r="208" spans="1:7" s="10" customFormat="1" ht="66.599999999999994" customHeight="1" thickBot="1" x14ac:dyDescent="0.45">
      <c r="A208" s="16">
        <v>33</v>
      </c>
      <c r="B208" s="17" t="s">
        <v>44</v>
      </c>
      <c r="C208" s="28">
        <v>60</v>
      </c>
      <c r="D208" s="21">
        <v>0.85199999999999998</v>
      </c>
      <c r="E208" s="21">
        <v>3.6480000000000001</v>
      </c>
      <c r="F208" s="21">
        <v>5.016</v>
      </c>
      <c r="G208" s="21">
        <v>56.34</v>
      </c>
    </row>
    <row r="209" spans="1:7" s="10" customFormat="1" ht="87" customHeight="1" thickBot="1" x14ac:dyDescent="0.45">
      <c r="A209" s="16">
        <v>140</v>
      </c>
      <c r="B209" s="17" t="s">
        <v>45</v>
      </c>
      <c r="C209" s="18" t="s">
        <v>13</v>
      </c>
      <c r="D209" s="19">
        <v>2.9</v>
      </c>
      <c r="E209" s="19">
        <v>2.5</v>
      </c>
      <c r="F209" s="19">
        <v>21</v>
      </c>
      <c r="G209" s="19">
        <v>120</v>
      </c>
    </row>
    <row r="210" spans="1:7" s="10" customFormat="1" ht="84.75" customHeight="1" thickBot="1" x14ac:dyDescent="0.45">
      <c r="A210" s="16">
        <v>374</v>
      </c>
      <c r="B210" s="20" t="s">
        <v>46</v>
      </c>
      <c r="C210" s="18" t="s">
        <v>74</v>
      </c>
      <c r="D210" s="19">
        <v>10.56</v>
      </c>
      <c r="E210" s="19">
        <v>5.0999999999999996</v>
      </c>
      <c r="F210" s="19">
        <v>5.6</v>
      </c>
      <c r="G210" s="21">
        <v>112</v>
      </c>
    </row>
    <row r="211" spans="1:7" s="10" customFormat="1" ht="64.5" customHeight="1" thickBot="1" x14ac:dyDescent="0.45">
      <c r="A211" s="16">
        <v>520</v>
      </c>
      <c r="B211" s="20" t="s">
        <v>34</v>
      </c>
      <c r="C211" s="18">
        <v>150</v>
      </c>
      <c r="D211" s="19">
        <v>3.1500000000000004</v>
      </c>
      <c r="E211" s="19">
        <v>6.75</v>
      </c>
      <c r="F211" s="19">
        <v>21.9</v>
      </c>
      <c r="G211" s="19">
        <v>163.5</v>
      </c>
    </row>
    <row r="212" spans="1:7" s="10" customFormat="1" ht="54" customHeight="1" thickBot="1" x14ac:dyDescent="0.45">
      <c r="A212" s="16">
        <v>701</v>
      </c>
      <c r="B212" s="20" t="s">
        <v>15</v>
      </c>
      <c r="C212" s="18">
        <v>200</v>
      </c>
      <c r="D212" s="19">
        <v>0.1</v>
      </c>
      <c r="E212" s="19">
        <v>0</v>
      </c>
      <c r="F212" s="19">
        <v>26.4</v>
      </c>
      <c r="G212" s="19">
        <v>102</v>
      </c>
    </row>
    <row r="213" spans="1:7" s="22" customFormat="1" ht="57.75" customHeight="1" thickBot="1" x14ac:dyDescent="0.4">
      <c r="A213" s="16"/>
      <c r="B213" s="20" t="s">
        <v>16</v>
      </c>
      <c r="C213" s="18">
        <v>36</v>
      </c>
      <c r="D213" s="19">
        <v>2.6999999999999997</v>
      </c>
      <c r="E213" s="19">
        <v>1.044</v>
      </c>
      <c r="F213" s="19">
        <v>18.504000000000001</v>
      </c>
      <c r="G213" s="19">
        <v>94.8</v>
      </c>
    </row>
    <row r="214" spans="1:7" s="10" customFormat="1" ht="50.1" customHeight="1" thickBot="1" x14ac:dyDescent="0.45">
      <c r="A214" s="16"/>
      <c r="B214" s="20" t="s">
        <v>17</v>
      </c>
      <c r="C214" s="18">
        <v>32.5</v>
      </c>
      <c r="D214" s="19">
        <v>2.5024999999999999</v>
      </c>
      <c r="E214" s="19">
        <v>0.45500000000000002</v>
      </c>
      <c r="F214" s="19">
        <v>12.2525</v>
      </c>
      <c r="G214" s="19">
        <v>65</v>
      </c>
    </row>
    <row r="215" spans="1:7" s="10" customFormat="1" ht="50.1" customHeight="1" thickBot="1" x14ac:dyDescent="0.45">
      <c r="A215" s="16"/>
      <c r="B215" s="23" t="s">
        <v>18</v>
      </c>
      <c r="C215" s="18"/>
      <c r="D215" s="19">
        <f>SUM(D208:D214)</f>
        <v>22.764500000000005</v>
      </c>
      <c r="E215" s="19">
        <f t="shared" ref="E215:G215" si="25">SUM(E208:E214)</f>
        <v>19.496999999999996</v>
      </c>
      <c r="F215" s="19">
        <f t="shared" si="25"/>
        <v>110.6725</v>
      </c>
      <c r="G215" s="19">
        <f t="shared" si="25"/>
        <v>713.64</v>
      </c>
    </row>
    <row r="216" spans="1:7" s="22" customFormat="1" ht="50.1" customHeight="1" x14ac:dyDescent="0.35">
      <c r="A216" s="8"/>
      <c r="B216" s="7"/>
      <c r="C216" s="8"/>
      <c r="D216" s="9"/>
      <c r="E216" s="9"/>
      <c r="F216" s="9"/>
      <c r="G216" s="9"/>
    </row>
    <row r="217" spans="1:7" s="10" customFormat="1" x14ac:dyDescent="0.4">
      <c r="A217" s="58" t="s">
        <v>86</v>
      </c>
      <c r="B217" s="58"/>
      <c r="C217" s="24"/>
      <c r="D217" s="26"/>
      <c r="E217" s="26"/>
      <c r="F217" s="26"/>
      <c r="G217" s="54"/>
    </row>
    <row r="218" spans="1:7" s="10" customFormat="1" ht="50.1" customHeight="1" thickBot="1" x14ac:dyDescent="0.45">
      <c r="A218" s="24"/>
      <c r="B218" s="25"/>
      <c r="C218" s="24"/>
      <c r="D218" s="26"/>
      <c r="E218" s="26"/>
      <c r="F218" s="26"/>
      <c r="G218" s="54"/>
    </row>
    <row r="219" spans="1:7" s="10" customFormat="1" ht="25.5" customHeight="1" thickBot="1" x14ac:dyDescent="0.45">
      <c r="A219" s="144" t="s">
        <v>3</v>
      </c>
      <c r="B219" s="146" t="s">
        <v>4</v>
      </c>
      <c r="C219" s="119" t="s">
        <v>5</v>
      </c>
      <c r="D219" s="117" t="s">
        <v>6</v>
      </c>
      <c r="E219" s="117" t="s">
        <v>7</v>
      </c>
      <c r="F219" s="117" t="s">
        <v>8</v>
      </c>
      <c r="G219" s="120" t="s">
        <v>9</v>
      </c>
    </row>
    <row r="220" spans="1:7" s="10" customFormat="1" ht="51.6" customHeight="1" thickBot="1" x14ac:dyDescent="0.45">
      <c r="A220" s="145"/>
      <c r="B220" s="147"/>
      <c r="C220" s="14" t="s">
        <v>121</v>
      </c>
      <c r="D220" s="14" t="s">
        <v>121</v>
      </c>
      <c r="E220" s="14" t="s">
        <v>121</v>
      </c>
      <c r="F220" s="14" t="s">
        <v>122</v>
      </c>
      <c r="G220" s="14" t="s">
        <v>121</v>
      </c>
    </row>
    <row r="221" spans="1:7" s="10" customFormat="1" ht="58.15" customHeight="1" thickBot="1" x14ac:dyDescent="0.45">
      <c r="A221" s="36"/>
      <c r="B221" s="59" t="s">
        <v>87</v>
      </c>
      <c r="C221" s="36">
        <v>50</v>
      </c>
      <c r="D221" s="34">
        <v>7.2</v>
      </c>
      <c r="E221" s="34">
        <v>16.3</v>
      </c>
      <c r="F221" s="44">
        <v>30.7</v>
      </c>
      <c r="G221" s="57">
        <v>299</v>
      </c>
    </row>
    <row r="222" spans="1:7" s="10" customFormat="1" ht="50.1" customHeight="1" thickBot="1" x14ac:dyDescent="0.45">
      <c r="A222" s="36">
        <v>685</v>
      </c>
      <c r="B222" s="52" t="s">
        <v>55</v>
      </c>
      <c r="C222" s="38" t="s">
        <v>56</v>
      </c>
      <c r="D222" s="39">
        <v>0.2</v>
      </c>
      <c r="E222" s="39">
        <v>0</v>
      </c>
      <c r="F222" s="19">
        <v>15</v>
      </c>
      <c r="G222" s="21">
        <v>58</v>
      </c>
    </row>
    <row r="223" spans="1:7" s="10" customFormat="1" ht="28.5" thickBot="1" x14ac:dyDescent="0.45">
      <c r="A223" s="16"/>
      <c r="B223" s="23" t="s">
        <v>18</v>
      </c>
      <c r="C223" s="18"/>
      <c r="D223" s="19">
        <f>SUM(D221:D222)</f>
        <v>7.4</v>
      </c>
      <c r="E223" s="19">
        <f t="shared" ref="E223:G223" si="26">SUM(E221:E222)</f>
        <v>16.3</v>
      </c>
      <c r="F223" s="19">
        <f t="shared" si="26"/>
        <v>45.7</v>
      </c>
      <c r="G223" s="19">
        <f t="shared" si="26"/>
        <v>357</v>
      </c>
    </row>
    <row r="224" spans="1:7" s="10" customFormat="1" ht="62.25" customHeight="1" thickBot="1" x14ac:dyDescent="0.45">
      <c r="A224" s="16"/>
      <c r="B224" s="23" t="s">
        <v>19</v>
      </c>
      <c r="C224" s="18"/>
      <c r="D224" s="19">
        <f>D203+D215+D223</f>
        <v>37.654500000000006</v>
      </c>
      <c r="E224" s="19">
        <f t="shared" ref="E224:G224" si="27">E203+E215+E223</f>
        <v>43.970999999999997</v>
      </c>
      <c r="F224" s="19">
        <f t="shared" si="27"/>
        <v>214.7165</v>
      </c>
      <c r="G224" s="19">
        <f t="shared" si="27"/>
        <v>1411.44</v>
      </c>
    </row>
    <row r="225" spans="1:7" s="10" customFormat="1" ht="62.25" customHeight="1" x14ac:dyDescent="0.4">
      <c r="A225" s="8"/>
      <c r="B225" s="7"/>
      <c r="C225" s="8"/>
      <c r="D225" s="9"/>
      <c r="E225" s="9"/>
      <c r="F225" s="9"/>
      <c r="G225" s="9"/>
    </row>
    <row r="226" spans="1:7" s="10" customFormat="1" ht="50.1" customHeight="1" x14ac:dyDescent="0.4">
      <c r="A226" s="11" t="s">
        <v>61</v>
      </c>
      <c r="B226" s="7"/>
      <c r="C226" s="8"/>
      <c r="D226" s="9"/>
      <c r="E226" s="9"/>
      <c r="F226" s="9"/>
      <c r="G226" s="9"/>
    </row>
    <row r="227" spans="1:7" s="10" customFormat="1" ht="50.1" customHeight="1" thickBot="1" x14ac:dyDescent="0.45">
      <c r="A227" s="8"/>
      <c r="B227" s="7"/>
      <c r="C227" s="8"/>
      <c r="D227" s="9"/>
      <c r="E227" s="9"/>
      <c r="F227" s="9"/>
      <c r="G227" s="9"/>
    </row>
    <row r="228" spans="1:7" s="10" customFormat="1" ht="50.1" customHeight="1" thickBot="1" x14ac:dyDescent="0.45">
      <c r="A228" s="144" t="s">
        <v>3</v>
      </c>
      <c r="B228" s="146" t="s">
        <v>4</v>
      </c>
      <c r="C228" s="51" t="s">
        <v>5</v>
      </c>
      <c r="D228" s="118" t="s">
        <v>6</v>
      </c>
      <c r="E228" s="118" t="s">
        <v>7</v>
      </c>
      <c r="F228" s="118" t="s">
        <v>8</v>
      </c>
      <c r="G228" s="118" t="s">
        <v>84</v>
      </c>
    </row>
    <row r="229" spans="1:7" s="10" customFormat="1" ht="60.75" customHeight="1" thickBot="1" x14ac:dyDescent="0.45">
      <c r="A229" s="145"/>
      <c r="B229" s="147"/>
      <c r="C229" s="14" t="s">
        <v>121</v>
      </c>
      <c r="D229" s="14" t="s">
        <v>121</v>
      </c>
      <c r="E229" s="14" t="s">
        <v>121</v>
      </c>
      <c r="F229" s="14" t="s">
        <v>122</v>
      </c>
      <c r="G229" s="14" t="s">
        <v>121</v>
      </c>
    </row>
    <row r="230" spans="1:7" s="10" customFormat="1" ht="56.25" customHeight="1" thickBot="1" x14ac:dyDescent="0.45">
      <c r="A230" s="16">
        <v>302</v>
      </c>
      <c r="B230" s="17" t="s">
        <v>67</v>
      </c>
      <c r="C230" s="18" t="s">
        <v>73</v>
      </c>
      <c r="D230" s="19">
        <v>4.5</v>
      </c>
      <c r="E230" s="19">
        <v>7.05</v>
      </c>
      <c r="F230" s="19">
        <v>23.25</v>
      </c>
      <c r="G230" s="19">
        <v>180</v>
      </c>
    </row>
    <row r="231" spans="1:7" s="10" customFormat="1" ht="36.75" customHeight="1" thickBot="1" x14ac:dyDescent="0.45">
      <c r="A231" s="36">
        <v>685</v>
      </c>
      <c r="B231" s="116" t="s">
        <v>55</v>
      </c>
      <c r="C231" s="18" t="s">
        <v>56</v>
      </c>
      <c r="D231" s="40">
        <v>0.2</v>
      </c>
      <c r="E231" s="39">
        <v>0</v>
      </c>
      <c r="F231" s="19">
        <v>15</v>
      </c>
      <c r="G231" s="21">
        <v>58</v>
      </c>
    </row>
    <row r="232" spans="1:7" s="10" customFormat="1" ht="60.75" customHeight="1" thickBot="1" x14ac:dyDescent="0.45">
      <c r="A232" s="16"/>
      <c r="B232" s="20" t="s">
        <v>16</v>
      </c>
      <c r="C232" s="18">
        <v>36</v>
      </c>
      <c r="D232" s="19">
        <v>2.6999999999999997</v>
      </c>
      <c r="E232" s="19">
        <v>1.044</v>
      </c>
      <c r="F232" s="19">
        <v>18.504000000000001</v>
      </c>
      <c r="G232" s="19">
        <v>94.8</v>
      </c>
    </row>
    <row r="233" spans="1:7" s="10" customFormat="1" ht="59.25" customHeight="1" thickBot="1" x14ac:dyDescent="0.45">
      <c r="A233" s="16"/>
      <c r="B233" s="23" t="s">
        <v>18</v>
      </c>
      <c r="C233" s="18"/>
      <c r="D233" s="19">
        <f t="shared" ref="D233:G233" si="28">SUM(D230:D232)</f>
        <v>7.4</v>
      </c>
      <c r="E233" s="19">
        <f t="shared" si="28"/>
        <v>8.0939999999999994</v>
      </c>
      <c r="F233" s="19">
        <f t="shared" si="28"/>
        <v>56.754000000000005</v>
      </c>
      <c r="G233" s="19">
        <f t="shared" si="28"/>
        <v>332.8</v>
      </c>
    </row>
    <row r="234" spans="1:7" s="10" customFormat="1" ht="57" customHeight="1" x14ac:dyDescent="0.4">
      <c r="A234" s="8"/>
      <c r="B234" s="7"/>
      <c r="C234" s="8"/>
      <c r="D234" s="9"/>
      <c r="E234" s="9"/>
      <c r="F234" s="9"/>
      <c r="G234" s="9"/>
    </row>
    <row r="235" spans="1:7" s="10" customFormat="1" ht="50.1" customHeight="1" x14ac:dyDescent="0.4">
      <c r="A235" s="11" t="s">
        <v>25</v>
      </c>
      <c r="B235" s="7"/>
      <c r="C235" s="8"/>
      <c r="D235" s="9"/>
      <c r="E235" s="9"/>
      <c r="F235" s="9"/>
      <c r="G235" s="9"/>
    </row>
    <row r="236" spans="1:7" s="10" customFormat="1" ht="50.1" customHeight="1" thickBot="1" x14ac:dyDescent="0.45">
      <c r="A236" s="8"/>
      <c r="B236" s="7"/>
      <c r="C236" s="8"/>
      <c r="D236" s="9"/>
      <c r="E236" s="9"/>
      <c r="F236" s="9"/>
      <c r="G236" s="9"/>
    </row>
    <row r="237" spans="1:7" s="10" customFormat="1" ht="50.1" customHeight="1" thickBot="1" x14ac:dyDescent="0.45">
      <c r="A237" s="144" t="s">
        <v>3</v>
      </c>
      <c r="B237" s="146" t="s">
        <v>4</v>
      </c>
      <c r="C237" s="51" t="s">
        <v>5</v>
      </c>
      <c r="D237" s="118" t="s">
        <v>6</v>
      </c>
      <c r="E237" s="118" t="s">
        <v>7</v>
      </c>
      <c r="F237" s="118" t="s">
        <v>8</v>
      </c>
      <c r="G237" s="118" t="s">
        <v>84</v>
      </c>
    </row>
    <row r="238" spans="1:7" s="10" customFormat="1" ht="71.25" customHeight="1" thickBot="1" x14ac:dyDescent="0.45">
      <c r="A238" s="145"/>
      <c r="B238" s="147"/>
      <c r="C238" s="14" t="s">
        <v>121</v>
      </c>
      <c r="D238" s="14" t="s">
        <v>121</v>
      </c>
      <c r="E238" s="14" t="s">
        <v>121</v>
      </c>
      <c r="F238" s="14" t="s">
        <v>122</v>
      </c>
      <c r="G238" s="14" t="s">
        <v>121</v>
      </c>
    </row>
    <row r="239" spans="1:7" s="10" customFormat="1" ht="57.6" customHeight="1" thickBot="1" x14ac:dyDescent="0.45">
      <c r="A239" s="16">
        <v>43</v>
      </c>
      <c r="B239" s="20" t="s">
        <v>26</v>
      </c>
      <c r="C239" s="18">
        <v>60</v>
      </c>
      <c r="D239" s="19">
        <v>0.83999999999999986</v>
      </c>
      <c r="E239" s="19">
        <v>2.4599999999999995</v>
      </c>
      <c r="F239" s="19">
        <v>1.98</v>
      </c>
      <c r="G239" s="19">
        <v>52.8</v>
      </c>
    </row>
    <row r="240" spans="1:7" s="10" customFormat="1" ht="66.75" customHeight="1" thickBot="1" x14ac:dyDescent="0.45">
      <c r="A240" s="16">
        <v>139</v>
      </c>
      <c r="B240" s="17" t="s">
        <v>33</v>
      </c>
      <c r="C240" s="18" t="s">
        <v>13</v>
      </c>
      <c r="D240" s="19">
        <v>7.6</v>
      </c>
      <c r="E240" s="19">
        <v>5.6999999999999993</v>
      </c>
      <c r="F240" s="19">
        <v>20</v>
      </c>
      <c r="G240" s="19">
        <v>163</v>
      </c>
    </row>
    <row r="241" spans="1:7" s="10" customFormat="1" ht="56.25" customHeight="1" thickBot="1" x14ac:dyDescent="0.45">
      <c r="A241" s="16">
        <v>443</v>
      </c>
      <c r="B241" s="20" t="s">
        <v>48</v>
      </c>
      <c r="C241" s="18">
        <v>240</v>
      </c>
      <c r="D241" s="19">
        <v>17.759999999999998</v>
      </c>
      <c r="E241" s="19">
        <v>17.759999999999998</v>
      </c>
      <c r="F241" s="19">
        <v>32.64</v>
      </c>
      <c r="G241" s="19">
        <v>369.6</v>
      </c>
    </row>
    <row r="242" spans="1:7" s="10" customFormat="1" ht="50.1" customHeight="1" thickBot="1" x14ac:dyDescent="0.45">
      <c r="A242" s="30">
        <v>700</v>
      </c>
      <c r="B242" s="31" t="s">
        <v>39</v>
      </c>
      <c r="C242" s="32">
        <v>200</v>
      </c>
      <c r="D242" s="34">
        <v>1</v>
      </c>
      <c r="E242" s="34">
        <v>0</v>
      </c>
      <c r="F242" s="19">
        <v>24.9</v>
      </c>
      <c r="G242" s="21">
        <v>97</v>
      </c>
    </row>
    <row r="243" spans="1:7" s="22" customFormat="1" ht="57.75" customHeight="1" thickBot="1" x14ac:dyDescent="0.4">
      <c r="A243" s="16"/>
      <c r="B243" s="20" t="s">
        <v>16</v>
      </c>
      <c r="C243" s="18">
        <v>36</v>
      </c>
      <c r="D243" s="19">
        <v>2.6999999999999997</v>
      </c>
      <c r="E243" s="19">
        <v>1.044</v>
      </c>
      <c r="F243" s="19">
        <v>18.504000000000001</v>
      </c>
      <c r="G243" s="19">
        <v>94.8</v>
      </c>
    </row>
    <row r="244" spans="1:7" s="10" customFormat="1" ht="50.1" customHeight="1" thickBot="1" x14ac:dyDescent="0.45">
      <c r="A244" s="16"/>
      <c r="B244" s="20" t="s">
        <v>17</v>
      </c>
      <c r="C244" s="18">
        <v>32.5</v>
      </c>
      <c r="D244" s="19">
        <v>2.5024999999999999</v>
      </c>
      <c r="E244" s="19">
        <v>0.45500000000000002</v>
      </c>
      <c r="F244" s="19">
        <v>12.2525</v>
      </c>
      <c r="G244" s="19">
        <v>65</v>
      </c>
    </row>
    <row r="245" spans="1:7" s="10" customFormat="1" ht="50.1" customHeight="1" thickBot="1" x14ac:dyDescent="0.45">
      <c r="A245" s="16"/>
      <c r="B245" s="23" t="s">
        <v>18</v>
      </c>
      <c r="C245" s="18"/>
      <c r="D245" s="19">
        <f>SUM(D239:D244)</f>
        <v>32.402499999999996</v>
      </c>
      <c r="E245" s="19">
        <f t="shared" ref="E245:G245" si="29">SUM(E239:E244)</f>
        <v>27.418999999999993</v>
      </c>
      <c r="F245" s="19">
        <f t="shared" si="29"/>
        <v>110.27650000000001</v>
      </c>
      <c r="G245" s="19">
        <f t="shared" si="29"/>
        <v>842.2</v>
      </c>
    </row>
    <row r="246" spans="1:7" s="22" customFormat="1" ht="50.1" customHeight="1" x14ac:dyDescent="0.35">
      <c r="A246" s="8"/>
      <c r="B246" s="7"/>
      <c r="C246" s="8"/>
      <c r="D246" s="9"/>
      <c r="E246" s="9"/>
      <c r="F246" s="9"/>
      <c r="G246" s="9"/>
    </row>
    <row r="247" spans="1:7" s="10" customFormat="1" x14ac:dyDescent="0.4">
      <c r="A247" s="58" t="s">
        <v>86</v>
      </c>
      <c r="B247" s="58"/>
      <c r="C247" s="24"/>
      <c r="D247" s="26"/>
      <c r="E247" s="26"/>
      <c r="F247" s="26"/>
      <c r="G247" s="54"/>
    </row>
    <row r="248" spans="1:7" s="10" customFormat="1" ht="50.1" customHeight="1" thickBot="1" x14ac:dyDescent="0.45">
      <c r="A248" s="24"/>
      <c r="B248" s="25"/>
      <c r="C248" s="24"/>
      <c r="D248" s="26"/>
      <c r="E248" s="26"/>
      <c r="F248" s="26"/>
      <c r="G248" s="54"/>
    </row>
    <row r="249" spans="1:7" s="10" customFormat="1" ht="39.75" customHeight="1" thickBot="1" x14ac:dyDescent="0.45">
      <c r="A249" s="144" t="s">
        <v>3</v>
      </c>
      <c r="B249" s="146" t="s">
        <v>4</v>
      </c>
      <c r="C249" s="119" t="s">
        <v>5</v>
      </c>
      <c r="D249" s="117" t="s">
        <v>6</v>
      </c>
      <c r="E249" s="117" t="s">
        <v>7</v>
      </c>
      <c r="F249" s="117" t="s">
        <v>8</v>
      </c>
      <c r="G249" s="120" t="s">
        <v>9</v>
      </c>
    </row>
    <row r="250" spans="1:7" s="10" customFormat="1" ht="66" customHeight="1" thickBot="1" x14ac:dyDescent="0.45">
      <c r="A250" s="145"/>
      <c r="B250" s="147"/>
      <c r="C250" s="14" t="s">
        <v>121</v>
      </c>
      <c r="D250" s="14" t="s">
        <v>121</v>
      </c>
      <c r="E250" s="14" t="s">
        <v>121</v>
      </c>
      <c r="F250" s="14" t="s">
        <v>122</v>
      </c>
      <c r="G250" s="14" t="s">
        <v>121</v>
      </c>
    </row>
    <row r="251" spans="1:7" s="10" customFormat="1" ht="61.15" customHeight="1" thickBot="1" x14ac:dyDescent="0.45">
      <c r="A251" s="36"/>
      <c r="B251" s="59" t="s">
        <v>87</v>
      </c>
      <c r="C251" s="36">
        <v>50</v>
      </c>
      <c r="D251" s="34">
        <v>7.2</v>
      </c>
      <c r="E251" s="34">
        <v>16.3</v>
      </c>
      <c r="F251" s="44">
        <v>30.7</v>
      </c>
      <c r="G251" s="57">
        <v>299</v>
      </c>
    </row>
    <row r="252" spans="1:7" s="10" customFormat="1" ht="50.1" customHeight="1" thickBot="1" x14ac:dyDescent="0.45">
      <c r="A252" s="16">
        <v>686</v>
      </c>
      <c r="B252" s="20" t="s">
        <v>59</v>
      </c>
      <c r="C252" s="18" t="s">
        <v>60</v>
      </c>
      <c r="D252" s="19">
        <v>0.3</v>
      </c>
      <c r="E252" s="19">
        <v>0</v>
      </c>
      <c r="F252" s="19">
        <v>15.2</v>
      </c>
      <c r="G252" s="21">
        <v>60</v>
      </c>
    </row>
    <row r="253" spans="1:7" s="10" customFormat="1" ht="28.5" thickBot="1" x14ac:dyDescent="0.45">
      <c r="A253" s="16"/>
      <c r="B253" s="23" t="s">
        <v>18</v>
      </c>
      <c r="C253" s="18"/>
      <c r="D253" s="19">
        <f>SUM(D251:D252)</f>
        <v>7.5</v>
      </c>
      <c r="E253" s="19">
        <f t="shared" ref="E253:G253" si="30">SUM(E251:E252)</f>
        <v>16.3</v>
      </c>
      <c r="F253" s="19">
        <f t="shared" si="30"/>
        <v>45.9</v>
      </c>
      <c r="G253" s="19">
        <f t="shared" si="30"/>
        <v>359</v>
      </c>
    </row>
    <row r="254" spans="1:7" s="10" customFormat="1" ht="62.25" customHeight="1" thickBot="1" x14ac:dyDescent="0.45">
      <c r="A254" s="16"/>
      <c r="B254" s="23" t="s">
        <v>19</v>
      </c>
      <c r="C254" s="18"/>
      <c r="D254" s="19">
        <f>D233+D245+D253</f>
        <v>47.302499999999995</v>
      </c>
      <c r="E254" s="19">
        <f t="shared" ref="E254:G254" si="31">E233+E245+E253</f>
        <v>51.812999999999988</v>
      </c>
      <c r="F254" s="19">
        <f t="shared" si="31"/>
        <v>212.93050000000002</v>
      </c>
      <c r="G254" s="19">
        <f t="shared" si="31"/>
        <v>1534</v>
      </c>
    </row>
    <row r="255" spans="1:7" s="10" customFormat="1" ht="50.1" customHeight="1" x14ac:dyDescent="0.4">
      <c r="A255" s="8"/>
      <c r="B255" s="7"/>
      <c r="C255" s="8"/>
      <c r="D255" s="9"/>
      <c r="E255" s="9"/>
      <c r="F255" s="9"/>
      <c r="G255" s="9"/>
    </row>
    <row r="256" spans="1:7" s="10" customFormat="1" ht="50.1" customHeight="1" x14ac:dyDescent="0.4">
      <c r="A256" s="35" t="s">
        <v>70</v>
      </c>
      <c r="B256" s="7"/>
      <c r="C256" s="8"/>
      <c r="D256" s="9"/>
      <c r="E256" s="9"/>
      <c r="F256" s="9"/>
      <c r="G256" s="9"/>
    </row>
    <row r="257" spans="1:7" s="10" customFormat="1" ht="50.1" customHeight="1" thickBot="1" x14ac:dyDescent="0.45">
      <c r="A257" s="8"/>
      <c r="B257" s="7"/>
      <c r="C257" s="8"/>
      <c r="D257" s="9"/>
      <c r="E257" s="9"/>
      <c r="F257" s="9"/>
      <c r="G257" s="9"/>
    </row>
    <row r="258" spans="1:7" s="10" customFormat="1" ht="50.1" customHeight="1" thickBot="1" x14ac:dyDescent="0.45">
      <c r="A258" s="144" t="s">
        <v>3</v>
      </c>
      <c r="B258" s="146" t="s">
        <v>4</v>
      </c>
      <c r="C258" s="51" t="s">
        <v>5</v>
      </c>
      <c r="D258" s="118" t="s">
        <v>6</v>
      </c>
      <c r="E258" s="118" t="s">
        <v>7</v>
      </c>
      <c r="F258" s="118" t="s">
        <v>8</v>
      </c>
      <c r="G258" s="118" t="s">
        <v>84</v>
      </c>
    </row>
    <row r="259" spans="1:7" s="10" customFormat="1" ht="62.25" customHeight="1" thickBot="1" x14ac:dyDescent="0.45">
      <c r="A259" s="145"/>
      <c r="B259" s="147"/>
      <c r="C259" s="14" t="s">
        <v>121</v>
      </c>
      <c r="D259" s="14" t="s">
        <v>121</v>
      </c>
      <c r="E259" s="14" t="s">
        <v>121</v>
      </c>
      <c r="F259" s="14" t="s">
        <v>122</v>
      </c>
      <c r="G259" s="14" t="s">
        <v>121</v>
      </c>
    </row>
    <row r="260" spans="1:7" s="10" customFormat="1" ht="69.599999999999994" customHeight="1" thickBot="1" x14ac:dyDescent="0.45">
      <c r="A260" s="16">
        <v>302</v>
      </c>
      <c r="B260" s="17" t="s">
        <v>62</v>
      </c>
      <c r="C260" s="18" t="s">
        <v>73</v>
      </c>
      <c r="D260" s="19">
        <v>3.72</v>
      </c>
      <c r="E260" s="19">
        <v>6.36</v>
      </c>
      <c r="F260" s="19">
        <v>23.56</v>
      </c>
      <c r="G260" s="19">
        <v>172.05</v>
      </c>
    </row>
    <row r="261" spans="1:7" s="10" customFormat="1" ht="34.5" customHeight="1" thickBot="1" x14ac:dyDescent="0.45">
      <c r="A261" s="16">
        <v>686</v>
      </c>
      <c r="B261" s="20" t="s">
        <v>59</v>
      </c>
      <c r="C261" s="18" t="s">
        <v>60</v>
      </c>
      <c r="D261" s="19">
        <v>0.3</v>
      </c>
      <c r="E261" s="19">
        <v>0</v>
      </c>
      <c r="F261" s="19">
        <v>15.2</v>
      </c>
      <c r="G261" s="21">
        <v>60</v>
      </c>
    </row>
    <row r="262" spans="1:7" s="10" customFormat="1" ht="69" customHeight="1" thickBot="1" x14ac:dyDescent="0.45">
      <c r="A262" s="16"/>
      <c r="B262" s="20" t="s">
        <v>16</v>
      </c>
      <c r="C262" s="18">
        <v>36</v>
      </c>
      <c r="D262" s="19">
        <v>2.6999999999999997</v>
      </c>
      <c r="E262" s="19">
        <v>1.044</v>
      </c>
      <c r="F262" s="19">
        <v>18.504000000000001</v>
      </c>
      <c r="G262" s="19">
        <v>94.8</v>
      </c>
    </row>
    <row r="263" spans="1:7" s="10" customFormat="1" ht="28.5" thickBot="1" x14ac:dyDescent="0.45">
      <c r="A263" s="16"/>
      <c r="B263" s="23" t="s">
        <v>18</v>
      </c>
      <c r="C263" s="18"/>
      <c r="D263" s="19">
        <f t="shared" ref="D263:G263" si="32">SUM(D260:D262)</f>
        <v>6.7200000000000006</v>
      </c>
      <c r="E263" s="19">
        <f t="shared" si="32"/>
        <v>7.4039999999999999</v>
      </c>
      <c r="F263" s="19">
        <f t="shared" si="32"/>
        <v>57.263999999999996</v>
      </c>
      <c r="G263" s="19">
        <f t="shared" si="32"/>
        <v>326.85000000000002</v>
      </c>
    </row>
    <row r="264" spans="1:7" s="10" customFormat="1" ht="39.75" customHeight="1" x14ac:dyDescent="0.4">
      <c r="A264" s="24"/>
      <c r="B264" s="25"/>
      <c r="C264" s="24"/>
      <c r="D264" s="26"/>
      <c r="E264" s="26"/>
      <c r="F264" s="26"/>
      <c r="G264" s="26"/>
    </row>
    <row r="265" spans="1:7" s="10" customFormat="1" ht="55.5" customHeight="1" x14ac:dyDescent="0.4">
      <c r="A265" s="11" t="s">
        <v>2</v>
      </c>
      <c r="B265" s="7"/>
      <c r="C265" s="8"/>
      <c r="D265" s="9"/>
      <c r="E265" s="9"/>
      <c r="F265" s="9"/>
      <c r="G265" s="9"/>
    </row>
    <row r="266" spans="1:7" s="10" customFormat="1" ht="50.1" customHeight="1" thickBot="1" x14ac:dyDescent="0.45">
      <c r="A266" s="8"/>
      <c r="B266" s="7"/>
      <c r="C266" s="8"/>
      <c r="D266" s="9"/>
      <c r="E266" s="9"/>
      <c r="F266" s="9"/>
      <c r="G266" s="9"/>
    </row>
    <row r="267" spans="1:7" s="10" customFormat="1" ht="50.1" customHeight="1" thickBot="1" x14ac:dyDescent="0.45">
      <c r="A267" s="144" t="s">
        <v>3</v>
      </c>
      <c r="B267" s="146" t="s">
        <v>4</v>
      </c>
      <c r="C267" s="51" t="s">
        <v>5</v>
      </c>
      <c r="D267" s="118" t="s">
        <v>6</v>
      </c>
      <c r="E267" s="118" t="s">
        <v>7</v>
      </c>
      <c r="F267" s="118" t="s">
        <v>8</v>
      </c>
      <c r="G267" s="118" t="s">
        <v>84</v>
      </c>
    </row>
    <row r="268" spans="1:7" s="10" customFormat="1" ht="61.9" customHeight="1" thickBot="1" x14ac:dyDescent="0.45">
      <c r="A268" s="145"/>
      <c r="B268" s="147"/>
      <c r="C268" s="14" t="s">
        <v>121</v>
      </c>
      <c r="D268" s="14" t="s">
        <v>121</v>
      </c>
      <c r="E268" s="14" t="s">
        <v>121</v>
      </c>
      <c r="F268" s="14" t="s">
        <v>122</v>
      </c>
      <c r="G268" s="14" t="s">
        <v>121</v>
      </c>
    </row>
    <row r="269" spans="1:7" s="10" customFormat="1" ht="50.1" customHeight="1" thickBot="1" x14ac:dyDescent="0.45">
      <c r="A269" s="16"/>
      <c r="B269" s="17" t="s">
        <v>136</v>
      </c>
      <c r="C269" s="30">
        <v>60</v>
      </c>
      <c r="D269" s="34">
        <v>1.2</v>
      </c>
      <c r="E269" s="34">
        <v>5.4</v>
      </c>
      <c r="F269" s="34">
        <v>0</v>
      </c>
      <c r="G269" s="34">
        <v>57.6</v>
      </c>
    </row>
    <row r="270" spans="1:7" s="10" customFormat="1" ht="99.6" customHeight="1" thickBot="1" x14ac:dyDescent="0.45">
      <c r="A270" s="16">
        <v>124</v>
      </c>
      <c r="B270" s="17" t="s">
        <v>50</v>
      </c>
      <c r="C270" s="16" t="s">
        <v>28</v>
      </c>
      <c r="D270" s="121">
        <v>2.2599999999999998</v>
      </c>
      <c r="E270" s="121">
        <v>5.8</v>
      </c>
      <c r="F270" s="121">
        <v>10.36</v>
      </c>
      <c r="G270" s="121">
        <v>104.00000000000001</v>
      </c>
    </row>
    <row r="271" spans="1:7" s="10" customFormat="1" ht="47.25" customHeight="1" thickBot="1" x14ac:dyDescent="0.45">
      <c r="A271" s="16">
        <v>451</v>
      </c>
      <c r="B271" s="20" t="s">
        <v>51</v>
      </c>
      <c r="C271" s="123" t="s">
        <v>75</v>
      </c>
      <c r="D271" s="124">
        <v>8.99</v>
      </c>
      <c r="E271" s="124">
        <v>9.120000000000001</v>
      </c>
      <c r="F271" s="124">
        <v>11.36</v>
      </c>
      <c r="G271" s="124">
        <v>165.7</v>
      </c>
    </row>
    <row r="272" spans="1:7" s="10" customFormat="1" ht="43.5" customHeight="1" thickBot="1" x14ac:dyDescent="0.45">
      <c r="A272" s="16">
        <v>516</v>
      </c>
      <c r="B272" s="20" t="s">
        <v>14</v>
      </c>
      <c r="C272" s="30">
        <v>150</v>
      </c>
      <c r="D272" s="34">
        <v>5.2500000000000009</v>
      </c>
      <c r="E272" s="34">
        <v>6.15</v>
      </c>
      <c r="F272" s="34">
        <v>35.25</v>
      </c>
      <c r="G272" s="34">
        <v>220.5</v>
      </c>
    </row>
    <row r="273" spans="1:7" s="10" customFormat="1" ht="50.1" customHeight="1" thickBot="1" x14ac:dyDescent="0.45">
      <c r="A273" s="27">
        <v>639</v>
      </c>
      <c r="B273" s="17" t="s">
        <v>23</v>
      </c>
      <c r="C273" s="27">
        <v>200</v>
      </c>
      <c r="D273" s="122">
        <v>0.6</v>
      </c>
      <c r="E273" s="122">
        <v>0</v>
      </c>
      <c r="F273" s="122">
        <v>31.4</v>
      </c>
      <c r="G273" s="122">
        <v>124</v>
      </c>
    </row>
    <row r="274" spans="1:7" s="22" customFormat="1" ht="57.75" customHeight="1" thickBot="1" x14ac:dyDescent="0.4">
      <c r="A274" s="16"/>
      <c r="B274" s="20" t="s">
        <v>16</v>
      </c>
      <c r="C274" s="18">
        <v>36</v>
      </c>
      <c r="D274" s="19">
        <v>2.6999999999999997</v>
      </c>
      <c r="E274" s="19">
        <v>1.044</v>
      </c>
      <c r="F274" s="19">
        <v>18.504000000000001</v>
      </c>
      <c r="G274" s="19">
        <v>94.8</v>
      </c>
    </row>
    <row r="275" spans="1:7" s="10" customFormat="1" ht="50.1" customHeight="1" thickBot="1" x14ac:dyDescent="0.45">
      <c r="A275" s="16"/>
      <c r="B275" s="20" t="s">
        <v>17</v>
      </c>
      <c r="C275" s="18">
        <v>32.5</v>
      </c>
      <c r="D275" s="19">
        <v>2.5024999999999999</v>
      </c>
      <c r="E275" s="19">
        <v>0.45500000000000002</v>
      </c>
      <c r="F275" s="19">
        <v>12.2525</v>
      </c>
      <c r="G275" s="19">
        <v>65</v>
      </c>
    </row>
    <row r="276" spans="1:7" s="22" customFormat="1" ht="50.1" customHeight="1" thickBot="1" x14ac:dyDescent="0.4">
      <c r="A276" s="16"/>
      <c r="B276" s="23" t="s">
        <v>18</v>
      </c>
      <c r="C276" s="18"/>
      <c r="D276" s="19">
        <f>SUM(D269:D275)</f>
        <v>23.502500000000001</v>
      </c>
      <c r="E276" s="19">
        <f t="shared" ref="E276:G276" si="33">SUM(E269:E275)</f>
        <v>27.968999999999998</v>
      </c>
      <c r="F276" s="19">
        <f t="shared" si="33"/>
        <v>119.12650000000001</v>
      </c>
      <c r="G276" s="19">
        <f t="shared" si="33"/>
        <v>831.59999999999991</v>
      </c>
    </row>
    <row r="277" spans="1:7" s="10" customFormat="1" x14ac:dyDescent="0.4">
      <c r="A277" s="8"/>
      <c r="B277" s="7"/>
      <c r="C277" s="8"/>
      <c r="D277" s="9"/>
      <c r="E277" s="9"/>
      <c r="F277" s="9"/>
      <c r="G277" s="9"/>
    </row>
    <row r="278" spans="1:7" s="10" customFormat="1" ht="50.1" customHeight="1" x14ac:dyDescent="0.4">
      <c r="A278" s="58" t="s">
        <v>86</v>
      </c>
      <c r="B278" s="58"/>
      <c r="C278" s="24"/>
      <c r="D278" s="26"/>
      <c r="E278" s="26"/>
      <c r="F278" s="26"/>
      <c r="G278" s="26"/>
    </row>
    <row r="279" spans="1:7" s="10" customFormat="1" ht="36" customHeight="1" thickBot="1" x14ac:dyDescent="0.45">
      <c r="A279" s="24"/>
      <c r="B279" s="25"/>
      <c r="C279" s="24"/>
      <c r="D279" s="26"/>
      <c r="E279" s="26"/>
      <c r="F279" s="26"/>
      <c r="G279" s="54"/>
    </row>
    <row r="280" spans="1:7" s="10" customFormat="1" ht="36" customHeight="1" thickBot="1" x14ac:dyDescent="0.45">
      <c r="A280" s="144" t="s">
        <v>3</v>
      </c>
      <c r="B280" s="146" t="s">
        <v>4</v>
      </c>
      <c r="C280" s="119" t="s">
        <v>5</v>
      </c>
      <c r="D280" s="117" t="s">
        <v>6</v>
      </c>
      <c r="E280" s="117" t="s">
        <v>7</v>
      </c>
      <c r="F280" s="117" t="s">
        <v>8</v>
      </c>
      <c r="G280" s="120" t="s">
        <v>9</v>
      </c>
    </row>
    <row r="281" spans="1:7" s="10" customFormat="1" ht="54.75" customHeight="1" thickBot="1" x14ac:dyDescent="0.45">
      <c r="A281" s="145"/>
      <c r="B281" s="147"/>
      <c r="C281" s="14" t="s">
        <v>121</v>
      </c>
      <c r="D281" s="14" t="s">
        <v>121</v>
      </c>
      <c r="E281" s="14" t="s">
        <v>121</v>
      </c>
      <c r="F281" s="14" t="s">
        <v>122</v>
      </c>
      <c r="G281" s="14" t="s">
        <v>121</v>
      </c>
    </row>
    <row r="282" spans="1:7" s="10" customFormat="1" ht="61.9" customHeight="1" thickBot="1" x14ac:dyDescent="0.45">
      <c r="A282" s="36"/>
      <c r="B282" s="59" t="s">
        <v>87</v>
      </c>
      <c r="C282" s="36">
        <v>50</v>
      </c>
      <c r="D282" s="34">
        <v>7.2</v>
      </c>
      <c r="E282" s="34">
        <v>16.3</v>
      </c>
      <c r="F282" s="44">
        <v>30.7</v>
      </c>
      <c r="G282" s="57">
        <v>299</v>
      </c>
    </row>
    <row r="283" spans="1:7" s="10" customFormat="1" ht="48.75" customHeight="1" thickBot="1" x14ac:dyDescent="0.45">
      <c r="A283" s="30">
        <v>700</v>
      </c>
      <c r="B283" s="31" t="s">
        <v>39</v>
      </c>
      <c r="C283" s="32">
        <v>200</v>
      </c>
      <c r="D283" s="33">
        <v>1</v>
      </c>
      <c r="E283" s="34">
        <v>0</v>
      </c>
      <c r="F283" s="19">
        <v>24.9</v>
      </c>
      <c r="G283" s="21">
        <v>97</v>
      </c>
    </row>
    <row r="284" spans="1:7" s="10" customFormat="1" ht="62.25" customHeight="1" thickBot="1" x14ac:dyDescent="0.45">
      <c r="A284" s="16"/>
      <c r="B284" s="23" t="s">
        <v>18</v>
      </c>
      <c r="C284" s="18"/>
      <c r="D284" s="19">
        <f>SUM(D282:D283)</f>
        <v>8.1999999999999993</v>
      </c>
      <c r="E284" s="19">
        <f t="shared" ref="E284:G284" si="34">SUM(E282:E283)</f>
        <v>16.3</v>
      </c>
      <c r="F284" s="19">
        <f t="shared" si="34"/>
        <v>55.599999999999994</v>
      </c>
      <c r="G284" s="19">
        <f t="shared" si="34"/>
        <v>396</v>
      </c>
    </row>
    <row r="285" spans="1:7" s="10" customFormat="1" ht="50.1" customHeight="1" thickBot="1" x14ac:dyDescent="0.45">
      <c r="A285" s="16"/>
      <c r="B285" s="23" t="s">
        <v>19</v>
      </c>
      <c r="C285" s="18"/>
      <c r="D285" s="19">
        <f>D263+D276+D284</f>
        <v>38.422499999999999</v>
      </c>
      <c r="E285" s="19">
        <f t="shared" ref="E285:G285" si="35">E263+E276+E284</f>
        <v>51.673000000000002</v>
      </c>
      <c r="F285" s="19">
        <f t="shared" si="35"/>
        <v>231.9905</v>
      </c>
      <c r="G285" s="19">
        <f t="shared" si="35"/>
        <v>1554.4499999999998</v>
      </c>
    </row>
    <row r="286" spans="1:7" s="10" customFormat="1" ht="50.1" customHeight="1" x14ac:dyDescent="0.4">
      <c r="A286" s="8"/>
      <c r="B286" s="7"/>
      <c r="C286" s="8"/>
      <c r="D286" s="9"/>
      <c r="E286" s="9"/>
      <c r="F286" s="9"/>
      <c r="G286" s="9"/>
    </row>
    <row r="287" spans="1:7" s="10" customFormat="1" ht="50.1" customHeight="1" x14ac:dyDescent="0.4">
      <c r="A287" s="11" t="s">
        <v>66</v>
      </c>
      <c r="B287" s="7"/>
      <c r="C287" s="8"/>
      <c r="D287" s="9"/>
      <c r="E287" s="9"/>
      <c r="F287" s="9"/>
      <c r="G287" s="9"/>
    </row>
    <row r="288" spans="1:7" s="10" customFormat="1" ht="50.1" customHeight="1" thickBot="1" x14ac:dyDescent="0.45">
      <c r="A288" s="8"/>
      <c r="B288" s="7"/>
      <c r="C288" s="8"/>
      <c r="D288" s="9"/>
      <c r="E288" s="9"/>
      <c r="F288" s="9"/>
      <c r="G288" s="9"/>
    </row>
    <row r="289" spans="1:7" s="10" customFormat="1" ht="50.1" customHeight="1" thickBot="1" x14ac:dyDescent="0.45">
      <c r="A289" s="144" t="s">
        <v>3</v>
      </c>
      <c r="B289" s="146" t="s">
        <v>4</v>
      </c>
      <c r="C289" s="51" t="s">
        <v>5</v>
      </c>
      <c r="D289" s="118" t="s">
        <v>6</v>
      </c>
      <c r="E289" s="118" t="s">
        <v>7</v>
      </c>
      <c r="F289" s="118" t="s">
        <v>8</v>
      </c>
      <c r="G289" s="118" t="s">
        <v>84</v>
      </c>
    </row>
    <row r="290" spans="1:7" s="10" customFormat="1" ht="70.900000000000006" customHeight="1" thickBot="1" x14ac:dyDescent="0.45">
      <c r="A290" s="145"/>
      <c r="B290" s="147"/>
      <c r="C290" s="14" t="s">
        <v>121</v>
      </c>
      <c r="D290" s="14" t="s">
        <v>121</v>
      </c>
      <c r="E290" s="14" t="s">
        <v>121</v>
      </c>
      <c r="F290" s="14" t="s">
        <v>122</v>
      </c>
      <c r="G290" s="14" t="s">
        <v>121</v>
      </c>
    </row>
    <row r="291" spans="1:7" s="10" customFormat="1" ht="81.75" customHeight="1" thickBot="1" x14ac:dyDescent="0.45">
      <c r="A291" s="16">
        <v>302</v>
      </c>
      <c r="B291" s="20" t="s">
        <v>71</v>
      </c>
      <c r="C291" s="18" t="s">
        <v>73</v>
      </c>
      <c r="D291" s="19">
        <v>2.3199999999999998</v>
      </c>
      <c r="E291" s="19">
        <v>6.2</v>
      </c>
      <c r="F291" s="19">
        <v>24.49</v>
      </c>
      <c r="G291" s="19">
        <v>168.95</v>
      </c>
    </row>
    <row r="292" spans="1:7" s="10" customFormat="1" ht="79.5" customHeight="1" thickBot="1" x14ac:dyDescent="0.45">
      <c r="A292" s="16">
        <v>685</v>
      </c>
      <c r="B292" s="42" t="s">
        <v>55</v>
      </c>
      <c r="C292" s="43" t="s">
        <v>56</v>
      </c>
      <c r="D292" s="44">
        <v>0.2</v>
      </c>
      <c r="E292" s="44">
        <v>0</v>
      </c>
      <c r="F292" s="44">
        <v>15</v>
      </c>
      <c r="G292" s="44">
        <v>58</v>
      </c>
    </row>
    <row r="293" spans="1:7" s="10" customFormat="1" ht="55.5" customHeight="1" thickBot="1" x14ac:dyDescent="0.45">
      <c r="A293" s="16"/>
      <c r="B293" s="20" t="s">
        <v>16</v>
      </c>
      <c r="C293" s="18">
        <v>36</v>
      </c>
      <c r="D293" s="19">
        <v>2.6999999999999997</v>
      </c>
      <c r="E293" s="19">
        <v>1.044</v>
      </c>
      <c r="F293" s="19">
        <v>18.504000000000001</v>
      </c>
      <c r="G293" s="19">
        <v>94.8</v>
      </c>
    </row>
    <row r="294" spans="1:7" s="10" customFormat="1" ht="58.5" customHeight="1" thickBot="1" x14ac:dyDescent="0.45">
      <c r="A294" s="16"/>
      <c r="B294" s="23" t="s">
        <v>18</v>
      </c>
      <c r="C294" s="18"/>
      <c r="D294" s="19">
        <f t="shared" ref="D294:G294" si="36">SUM(D291:D293)</f>
        <v>5.22</v>
      </c>
      <c r="E294" s="19">
        <f t="shared" si="36"/>
        <v>7.2439999999999998</v>
      </c>
      <c r="F294" s="19">
        <f t="shared" si="36"/>
        <v>57.994</v>
      </c>
      <c r="G294" s="19">
        <f t="shared" si="36"/>
        <v>321.75</v>
      </c>
    </row>
    <row r="295" spans="1:7" s="10" customFormat="1" ht="50.1" customHeight="1" x14ac:dyDescent="0.4">
      <c r="A295" s="8"/>
      <c r="B295" s="7"/>
      <c r="C295" s="8"/>
      <c r="D295" s="9"/>
      <c r="E295" s="9"/>
      <c r="F295" s="9"/>
      <c r="G295" s="9"/>
    </row>
    <row r="296" spans="1:7" s="10" customFormat="1" ht="50.1" customHeight="1" thickBot="1" x14ac:dyDescent="0.45">
      <c r="A296" s="11" t="s">
        <v>25</v>
      </c>
      <c r="B296" s="7"/>
      <c r="C296" s="8"/>
      <c r="D296" s="9"/>
      <c r="E296" s="9"/>
      <c r="F296" s="9"/>
      <c r="G296" s="9"/>
    </row>
    <row r="297" spans="1:7" s="10" customFormat="1" ht="50.1" customHeight="1" thickBot="1" x14ac:dyDescent="0.45">
      <c r="A297" s="144" t="s">
        <v>3</v>
      </c>
      <c r="B297" s="146" t="s">
        <v>4</v>
      </c>
      <c r="C297" s="51" t="s">
        <v>5</v>
      </c>
      <c r="D297" s="118" t="s">
        <v>6</v>
      </c>
      <c r="E297" s="118" t="s">
        <v>7</v>
      </c>
      <c r="F297" s="118" t="s">
        <v>8</v>
      </c>
      <c r="G297" s="118" t="s">
        <v>84</v>
      </c>
    </row>
    <row r="298" spans="1:7" s="10" customFormat="1" ht="78" customHeight="1" thickBot="1" x14ac:dyDescent="0.45">
      <c r="A298" s="145"/>
      <c r="B298" s="147"/>
      <c r="C298" s="14" t="s">
        <v>121</v>
      </c>
      <c r="D298" s="14" t="s">
        <v>121</v>
      </c>
      <c r="E298" s="14" t="s">
        <v>121</v>
      </c>
      <c r="F298" s="14" t="s">
        <v>122</v>
      </c>
      <c r="G298" s="14" t="s">
        <v>121</v>
      </c>
    </row>
    <row r="299" spans="1:7" s="10" customFormat="1" ht="34.5" customHeight="1" thickBot="1" x14ac:dyDescent="0.45">
      <c r="A299" s="16">
        <v>71</v>
      </c>
      <c r="B299" s="17" t="s">
        <v>32</v>
      </c>
      <c r="C299" s="18">
        <v>60</v>
      </c>
      <c r="D299" s="19">
        <v>0.83999999999999986</v>
      </c>
      <c r="E299" s="19">
        <v>6.06</v>
      </c>
      <c r="F299" s="19">
        <v>4.08</v>
      </c>
      <c r="G299" s="19">
        <v>74.400000000000006</v>
      </c>
    </row>
    <row r="300" spans="1:7" s="10" customFormat="1" ht="63.6" customHeight="1" thickBot="1" x14ac:dyDescent="0.45">
      <c r="A300" s="16">
        <v>148</v>
      </c>
      <c r="B300" s="20" t="s">
        <v>47</v>
      </c>
      <c r="C300" s="18" t="s">
        <v>13</v>
      </c>
      <c r="D300" s="19">
        <v>2.8</v>
      </c>
      <c r="E300" s="19">
        <v>5.8</v>
      </c>
      <c r="F300" s="19">
        <v>13.9</v>
      </c>
      <c r="G300" s="19">
        <v>120</v>
      </c>
    </row>
    <row r="301" spans="1:7" s="10" customFormat="1" ht="64.5" customHeight="1" thickBot="1" x14ac:dyDescent="0.45">
      <c r="A301" s="16">
        <v>487</v>
      </c>
      <c r="B301" s="17" t="s">
        <v>114</v>
      </c>
      <c r="C301" s="18" t="s">
        <v>75</v>
      </c>
      <c r="D301" s="19">
        <v>10.199999999999999</v>
      </c>
      <c r="E301" s="19">
        <v>6.78</v>
      </c>
      <c r="F301" s="19">
        <v>2.76</v>
      </c>
      <c r="G301" s="19">
        <v>112.8</v>
      </c>
    </row>
    <row r="302" spans="1:7" s="10" customFormat="1" ht="58.9" customHeight="1" thickBot="1" x14ac:dyDescent="0.45">
      <c r="A302" s="16">
        <v>508</v>
      </c>
      <c r="B302" s="20" t="s">
        <v>30</v>
      </c>
      <c r="C302" s="18">
        <v>150</v>
      </c>
      <c r="D302" s="19">
        <v>8.7000000000000011</v>
      </c>
      <c r="E302" s="19">
        <v>7.8</v>
      </c>
      <c r="F302" s="19">
        <v>42.599999999999994</v>
      </c>
      <c r="G302" s="19">
        <v>279</v>
      </c>
    </row>
    <row r="303" spans="1:7" s="10" customFormat="1" ht="92.25" customHeight="1" thickBot="1" x14ac:dyDescent="0.45">
      <c r="A303" s="16">
        <v>648</v>
      </c>
      <c r="B303" s="20" t="s">
        <v>55</v>
      </c>
      <c r="C303" s="18" t="s">
        <v>56</v>
      </c>
      <c r="D303" s="19">
        <v>0.2</v>
      </c>
      <c r="E303" s="19">
        <v>0</v>
      </c>
      <c r="F303" s="19">
        <v>15</v>
      </c>
      <c r="G303" s="19">
        <v>58</v>
      </c>
    </row>
    <row r="304" spans="1:7" s="22" customFormat="1" ht="57.75" customHeight="1" thickBot="1" x14ac:dyDescent="0.4">
      <c r="A304" s="16"/>
      <c r="B304" s="20" t="s">
        <v>16</v>
      </c>
      <c r="C304" s="18">
        <v>36</v>
      </c>
      <c r="D304" s="19">
        <v>2.6999999999999997</v>
      </c>
      <c r="E304" s="19">
        <v>1.044</v>
      </c>
      <c r="F304" s="19">
        <v>18.504000000000001</v>
      </c>
      <c r="G304" s="19">
        <v>94.8</v>
      </c>
    </row>
    <row r="305" spans="1:7" s="10" customFormat="1" ht="50.1" customHeight="1" thickBot="1" x14ac:dyDescent="0.45">
      <c r="A305" s="16"/>
      <c r="B305" s="20" t="s">
        <v>17</v>
      </c>
      <c r="C305" s="18">
        <v>32.5</v>
      </c>
      <c r="D305" s="19">
        <v>2.5024999999999999</v>
      </c>
      <c r="E305" s="19">
        <v>0.45500000000000002</v>
      </c>
      <c r="F305" s="19">
        <v>12.2525</v>
      </c>
      <c r="G305" s="19">
        <v>65</v>
      </c>
    </row>
    <row r="306" spans="1:7" s="22" customFormat="1" ht="50.1" customHeight="1" thickBot="1" x14ac:dyDescent="0.4">
      <c r="A306" s="16"/>
      <c r="B306" s="23" t="s">
        <v>18</v>
      </c>
      <c r="C306" s="18"/>
      <c r="D306" s="19">
        <f>SUM(D299:D305)</f>
        <v>27.942499999999999</v>
      </c>
      <c r="E306" s="19">
        <f t="shared" ref="E306:G306" si="37">SUM(E299:E305)</f>
        <v>27.939</v>
      </c>
      <c r="F306" s="19">
        <f t="shared" si="37"/>
        <v>109.09650000000001</v>
      </c>
      <c r="G306" s="19">
        <f t="shared" si="37"/>
        <v>804</v>
      </c>
    </row>
    <row r="307" spans="1:7" s="10" customFormat="1" x14ac:dyDescent="0.4">
      <c r="A307" s="8"/>
      <c r="B307" s="7"/>
      <c r="C307" s="8"/>
      <c r="D307" s="9"/>
      <c r="E307" s="9"/>
      <c r="F307" s="9"/>
      <c r="G307" s="9"/>
    </row>
    <row r="308" spans="1:7" s="10" customFormat="1" ht="50.1" customHeight="1" x14ac:dyDescent="0.4">
      <c r="A308" s="58" t="s">
        <v>86</v>
      </c>
      <c r="B308" s="58"/>
      <c r="C308" s="24"/>
      <c r="D308" s="26"/>
      <c r="E308" s="26"/>
      <c r="F308" s="26"/>
      <c r="G308" s="26"/>
    </row>
    <row r="309" spans="1:7" s="10" customFormat="1" ht="34.5" customHeight="1" thickBot="1" x14ac:dyDescent="0.45">
      <c r="A309" s="24"/>
      <c r="B309" s="25"/>
      <c r="C309" s="24"/>
      <c r="D309" s="26"/>
      <c r="E309" s="26"/>
      <c r="F309" s="26"/>
      <c r="G309" s="54"/>
    </row>
    <row r="310" spans="1:7" s="10" customFormat="1" ht="34.5" customHeight="1" thickBot="1" x14ac:dyDescent="0.45">
      <c r="A310" s="144" t="s">
        <v>3</v>
      </c>
      <c r="B310" s="146" t="s">
        <v>4</v>
      </c>
      <c r="C310" s="119" t="s">
        <v>5</v>
      </c>
      <c r="D310" s="117" t="s">
        <v>6</v>
      </c>
      <c r="E310" s="117" t="s">
        <v>7</v>
      </c>
      <c r="F310" s="117" t="s">
        <v>8</v>
      </c>
      <c r="G310" s="120" t="s">
        <v>9</v>
      </c>
    </row>
    <row r="311" spans="1:7" s="10" customFormat="1" ht="72.75" customHeight="1" thickBot="1" x14ac:dyDescent="0.45">
      <c r="A311" s="145"/>
      <c r="B311" s="147"/>
      <c r="C311" s="14" t="s">
        <v>121</v>
      </c>
      <c r="D311" s="14" t="s">
        <v>121</v>
      </c>
      <c r="E311" s="14" t="s">
        <v>121</v>
      </c>
      <c r="F311" s="14" t="s">
        <v>122</v>
      </c>
      <c r="G311" s="14" t="s">
        <v>121</v>
      </c>
    </row>
    <row r="312" spans="1:7" s="10" customFormat="1" ht="58.9" customHeight="1" thickBot="1" x14ac:dyDescent="0.45">
      <c r="A312" s="36"/>
      <c r="B312" s="59" t="s">
        <v>87</v>
      </c>
      <c r="C312" s="36">
        <v>50</v>
      </c>
      <c r="D312" s="34">
        <v>7.2</v>
      </c>
      <c r="E312" s="34">
        <v>16.3</v>
      </c>
      <c r="F312" s="44">
        <v>30.7</v>
      </c>
      <c r="G312" s="57">
        <v>299</v>
      </c>
    </row>
    <row r="313" spans="1:7" s="10" customFormat="1" ht="51.75" customHeight="1" thickBot="1" x14ac:dyDescent="0.45">
      <c r="A313" s="16">
        <v>686</v>
      </c>
      <c r="B313" s="20" t="s">
        <v>59</v>
      </c>
      <c r="C313" s="28" t="s">
        <v>60</v>
      </c>
      <c r="D313" s="21">
        <v>0.3</v>
      </c>
      <c r="E313" s="21">
        <v>0</v>
      </c>
      <c r="F313" s="21">
        <v>15.2</v>
      </c>
      <c r="G313" s="21">
        <v>60</v>
      </c>
    </row>
    <row r="314" spans="1:7" s="10" customFormat="1" ht="62.25" customHeight="1" thickBot="1" x14ac:dyDescent="0.45">
      <c r="A314" s="16"/>
      <c r="B314" s="23" t="s">
        <v>18</v>
      </c>
      <c r="C314" s="18"/>
      <c r="D314" s="19">
        <f>SUM(D312:D313)</f>
        <v>7.5</v>
      </c>
      <c r="E314" s="19">
        <f t="shared" ref="E314:G314" si="38">SUM(E312:E313)</f>
        <v>16.3</v>
      </c>
      <c r="F314" s="19">
        <f t="shared" si="38"/>
        <v>45.9</v>
      </c>
      <c r="G314" s="19">
        <f t="shared" si="38"/>
        <v>359</v>
      </c>
    </row>
    <row r="315" spans="1:7" s="10" customFormat="1" ht="50.1" customHeight="1" thickBot="1" x14ac:dyDescent="0.45">
      <c r="A315" s="16"/>
      <c r="B315" s="23" t="s">
        <v>19</v>
      </c>
      <c r="C315" s="18"/>
      <c r="D315" s="19">
        <f t="shared" ref="D315:G315" si="39">D294+D306+D314</f>
        <v>40.662500000000001</v>
      </c>
      <c r="E315" s="19">
        <f t="shared" si="39"/>
        <v>51.483000000000004</v>
      </c>
      <c r="F315" s="19">
        <f t="shared" si="39"/>
        <v>212.99050000000003</v>
      </c>
      <c r="G315" s="19">
        <f t="shared" si="39"/>
        <v>1484.75</v>
      </c>
    </row>
    <row r="316" spans="1:7" s="10" customFormat="1" ht="50.1" customHeight="1" x14ac:dyDescent="0.4">
      <c r="A316" s="8"/>
      <c r="B316" s="7"/>
      <c r="C316" s="8"/>
      <c r="D316" s="9"/>
      <c r="E316" s="9"/>
      <c r="F316" s="9"/>
      <c r="G316" s="9"/>
    </row>
    <row r="317" spans="1:7" s="10" customFormat="1" x14ac:dyDescent="0.4">
      <c r="A317" s="3"/>
      <c r="B317" s="2"/>
      <c r="C317" s="3"/>
      <c r="D317" s="4"/>
      <c r="E317" s="4"/>
      <c r="F317" s="4"/>
      <c r="G317" s="4"/>
    </row>
    <row r="318" spans="1:7" s="10" customFormat="1" x14ac:dyDescent="0.4">
      <c r="A318" s="3"/>
      <c r="B318" s="2"/>
      <c r="C318" s="3"/>
      <c r="D318" s="4"/>
      <c r="E318" s="4"/>
      <c r="F318" s="4"/>
      <c r="G318" s="4"/>
    </row>
    <row r="319" spans="1:7" s="10" customFormat="1" ht="28.5" customHeight="1" x14ac:dyDescent="0.4">
      <c r="A319" s="3"/>
      <c r="B319" s="2"/>
      <c r="C319" s="3"/>
      <c r="D319" s="4"/>
      <c r="E319" s="4"/>
      <c r="F319" s="4"/>
      <c r="G319" s="4"/>
    </row>
    <row r="320" spans="1:7" s="10" customFormat="1" x14ac:dyDescent="0.4">
      <c r="A320" s="3"/>
      <c r="B320" s="2"/>
      <c r="C320" s="3"/>
      <c r="D320" s="4"/>
      <c r="E320" s="4"/>
      <c r="F320" s="4"/>
      <c r="G320" s="4"/>
    </row>
    <row r="321" spans="1:7" s="10" customFormat="1" ht="50.1" customHeight="1" x14ac:dyDescent="0.4">
      <c r="A321" s="3"/>
      <c r="B321" s="2"/>
      <c r="C321" s="3"/>
      <c r="D321" s="4"/>
      <c r="E321" s="4"/>
      <c r="F321" s="4"/>
      <c r="G321" s="4"/>
    </row>
    <row r="322" spans="1:7" s="10" customFormat="1" x14ac:dyDescent="0.4">
      <c r="A322" s="3"/>
      <c r="B322" s="2"/>
      <c r="C322" s="3"/>
      <c r="D322" s="4"/>
      <c r="E322" s="4"/>
      <c r="F322" s="4"/>
      <c r="G322" s="4"/>
    </row>
    <row r="323" spans="1:7" s="10" customFormat="1" x14ac:dyDescent="0.4">
      <c r="A323" s="3"/>
      <c r="B323" s="2"/>
      <c r="C323" s="3"/>
      <c r="D323" s="4"/>
      <c r="E323" s="4"/>
      <c r="F323" s="4"/>
      <c r="G323" s="4"/>
    </row>
    <row r="324" spans="1:7" s="10" customFormat="1" ht="36" customHeight="1" x14ac:dyDescent="0.4">
      <c r="A324" s="3"/>
      <c r="B324" s="2"/>
      <c r="C324" s="3"/>
      <c r="D324" s="4"/>
      <c r="E324" s="4"/>
      <c r="F324" s="4"/>
      <c r="G324" s="4"/>
    </row>
    <row r="325" spans="1:7" s="10" customFormat="1" x14ac:dyDescent="0.4">
      <c r="A325" s="3"/>
      <c r="B325" s="2"/>
      <c r="C325" s="3"/>
      <c r="D325" s="4"/>
      <c r="E325" s="4"/>
      <c r="F325" s="4"/>
      <c r="G325" s="4"/>
    </row>
    <row r="326" spans="1:7" s="10" customFormat="1" x14ac:dyDescent="0.4">
      <c r="A326" s="3"/>
      <c r="B326" s="2"/>
      <c r="C326" s="3"/>
      <c r="D326" s="4"/>
      <c r="E326" s="4"/>
      <c r="F326" s="4"/>
      <c r="G326" s="4"/>
    </row>
    <row r="327" spans="1:7" s="10" customFormat="1" x14ac:dyDescent="0.4">
      <c r="A327" s="3"/>
      <c r="B327" s="2"/>
      <c r="C327" s="3"/>
      <c r="D327" s="4"/>
      <c r="E327" s="4"/>
      <c r="F327" s="4"/>
      <c r="G327" s="4"/>
    </row>
    <row r="328" spans="1:7" s="10" customFormat="1" ht="28.5" customHeight="1" x14ac:dyDescent="0.4">
      <c r="A328" s="3"/>
      <c r="B328" s="2"/>
      <c r="C328" s="3"/>
      <c r="D328" s="4"/>
      <c r="E328" s="4"/>
      <c r="F328" s="4"/>
      <c r="G328" s="4"/>
    </row>
    <row r="329" spans="1:7" s="10" customFormat="1" x14ac:dyDescent="0.4">
      <c r="A329" s="3"/>
      <c r="B329" s="2"/>
      <c r="C329" s="3"/>
      <c r="D329" s="4"/>
      <c r="E329" s="4"/>
      <c r="F329" s="4"/>
      <c r="G329" s="4"/>
    </row>
    <row r="330" spans="1:7" s="10" customFormat="1" ht="50.1" customHeight="1" x14ac:dyDescent="0.4">
      <c r="A330" s="3"/>
      <c r="B330" s="2"/>
      <c r="C330" s="3"/>
      <c r="D330" s="4"/>
      <c r="E330" s="4"/>
      <c r="F330" s="4"/>
      <c r="G330" s="4"/>
    </row>
    <row r="331" spans="1:7" s="10" customFormat="1" ht="50.1" customHeight="1" x14ac:dyDescent="0.4">
      <c r="A331" s="3"/>
      <c r="B331" s="2"/>
      <c r="C331" s="3"/>
      <c r="D331" s="4"/>
      <c r="E331" s="4"/>
      <c r="F331" s="4"/>
      <c r="G331" s="4"/>
    </row>
    <row r="332" spans="1:7" s="10" customFormat="1" ht="50.1" customHeight="1" x14ac:dyDescent="0.4">
      <c r="A332" s="3"/>
      <c r="B332" s="2"/>
      <c r="C332" s="3"/>
      <c r="D332" s="4"/>
      <c r="E332" s="4"/>
      <c r="F332" s="4"/>
      <c r="G332" s="4"/>
    </row>
    <row r="333" spans="1:7" s="10" customFormat="1" ht="50.1" customHeight="1" x14ac:dyDescent="0.4">
      <c r="A333" s="3"/>
      <c r="B333" s="2"/>
      <c r="C333" s="3"/>
      <c r="D333" s="4"/>
      <c r="E333" s="4"/>
      <c r="F333" s="4"/>
      <c r="G333" s="4"/>
    </row>
    <row r="334" spans="1:7" s="10" customFormat="1" ht="50.1" customHeight="1" x14ac:dyDescent="0.4">
      <c r="A334" s="3"/>
      <c r="B334" s="2"/>
      <c r="C334" s="3"/>
      <c r="D334" s="4"/>
      <c r="E334" s="4"/>
      <c r="F334" s="4"/>
      <c r="G334" s="4"/>
    </row>
    <row r="335" spans="1:7" ht="50.1" customHeight="1" x14ac:dyDescent="0.4"/>
    <row r="344" ht="50.1" customHeight="1" x14ac:dyDescent="0.4"/>
  </sheetData>
  <mergeCells count="61">
    <mergeCell ref="A310:A311"/>
    <mergeCell ref="B310:B311"/>
    <mergeCell ref="A280:A281"/>
    <mergeCell ref="B280:B281"/>
    <mergeCell ref="A267:A268"/>
    <mergeCell ref="B267:B268"/>
    <mergeCell ref="A297:A298"/>
    <mergeCell ref="B297:B298"/>
    <mergeCell ref="A289:A290"/>
    <mergeCell ref="B289:B290"/>
    <mergeCell ref="A237:A238"/>
    <mergeCell ref="B237:B238"/>
    <mergeCell ref="A228:A229"/>
    <mergeCell ref="B228:B229"/>
    <mergeCell ref="A258:A259"/>
    <mergeCell ref="B258:B259"/>
    <mergeCell ref="A249:A250"/>
    <mergeCell ref="B249:B250"/>
    <mergeCell ref="A198:A199"/>
    <mergeCell ref="B198:B199"/>
    <mergeCell ref="A189:A190"/>
    <mergeCell ref="B189:B190"/>
    <mergeCell ref="A219:A220"/>
    <mergeCell ref="B219:B220"/>
    <mergeCell ref="A206:A207"/>
    <mergeCell ref="B206:B207"/>
    <mergeCell ref="A156:A157"/>
    <mergeCell ref="B156:B157"/>
    <mergeCell ref="A143:A144"/>
    <mergeCell ref="B143:B144"/>
    <mergeCell ref="A176:A177"/>
    <mergeCell ref="B176:B177"/>
    <mergeCell ref="A167:A168"/>
    <mergeCell ref="B167:B168"/>
    <mergeCell ref="A112:A113"/>
    <mergeCell ref="B112:B113"/>
    <mergeCell ref="A103:A104"/>
    <mergeCell ref="B103:B104"/>
    <mergeCell ref="A134:A135"/>
    <mergeCell ref="B134:B135"/>
    <mergeCell ref="A125:A126"/>
    <mergeCell ref="B125:B126"/>
    <mergeCell ref="A72:A73"/>
    <mergeCell ref="B72:B73"/>
    <mergeCell ref="A62:A63"/>
    <mergeCell ref="B62:B63"/>
    <mergeCell ref="A93:A94"/>
    <mergeCell ref="B93:B94"/>
    <mergeCell ref="A81:A82"/>
    <mergeCell ref="B81:B82"/>
    <mergeCell ref="A7:A8"/>
    <mergeCell ref="B7:B8"/>
    <mergeCell ref="A49:A50"/>
    <mergeCell ref="B49:B50"/>
    <mergeCell ref="A38:A39"/>
    <mergeCell ref="B38:B39"/>
    <mergeCell ref="A27:B27"/>
    <mergeCell ref="A29:A30"/>
    <mergeCell ref="B29:B30"/>
    <mergeCell ref="A16:A17"/>
    <mergeCell ref="B16:B17"/>
  </mergeCells>
  <pageMargins left="0.70866141732283472" right="0.70866141732283472" top="0.74803149606299213" bottom="0.74803149606299213" header="0.31496062992125984" footer="0.31496062992125984"/>
  <pageSetup paperSize="9" scale="37" orientation="portrait" r:id="rId1"/>
  <rowBreaks count="9" manualBreakCount="9">
    <brk id="34" max="16383" man="1"/>
    <brk id="68" max="16383" man="1"/>
    <brk id="99" max="16383" man="1"/>
    <brk id="130" max="16383" man="1"/>
    <brk id="161" max="16383" man="1"/>
    <brk id="194" max="16383" man="1"/>
    <brk id="224" max="16383" man="1"/>
    <brk id="255" max="16383" man="1"/>
    <brk id="286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47"/>
  <sheetViews>
    <sheetView tabSelected="1" view="pageBreakPreview" topLeftCell="A18" zoomScaleNormal="100" zoomScaleSheetLayoutView="100" workbookViewId="0">
      <selection activeCell="K24" sqref="K24"/>
    </sheetView>
  </sheetViews>
  <sheetFormatPr defaultRowHeight="15" x14ac:dyDescent="0.25"/>
  <cols>
    <col min="2" max="2" width="3.5703125" customWidth="1"/>
    <col min="3" max="3" width="3.42578125" customWidth="1"/>
    <col min="4" max="4" width="3.140625" customWidth="1"/>
    <col min="6" max="6" width="11.85546875" customWidth="1"/>
    <col min="7" max="7" width="14.140625" customWidth="1"/>
    <col min="11" max="11" width="12.5703125" customWidth="1"/>
    <col min="12" max="12" width="15.140625" customWidth="1"/>
    <col min="257" max="257" width="3.5703125" customWidth="1"/>
    <col min="258" max="258" width="3.42578125" customWidth="1"/>
    <col min="259" max="259" width="3.140625" customWidth="1"/>
    <col min="262" max="262" width="14.140625" customWidth="1"/>
    <col min="513" max="513" width="3.5703125" customWidth="1"/>
    <col min="514" max="514" width="3.42578125" customWidth="1"/>
    <col min="515" max="515" width="3.140625" customWidth="1"/>
    <col min="518" max="518" width="14.140625" customWidth="1"/>
    <col min="769" max="769" width="3.5703125" customWidth="1"/>
    <col min="770" max="770" width="3.42578125" customWidth="1"/>
    <col min="771" max="771" width="3.140625" customWidth="1"/>
    <col min="774" max="774" width="14.140625" customWidth="1"/>
    <col min="1025" max="1025" width="3.5703125" customWidth="1"/>
    <col min="1026" max="1026" width="3.42578125" customWidth="1"/>
    <col min="1027" max="1027" width="3.140625" customWidth="1"/>
    <col min="1030" max="1030" width="14.140625" customWidth="1"/>
    <col min="1281" max="1281" width="3.5703125" customWidth="1"/>
    <col min="1282" max="1282" width="3.42578125" customWidth="1"/>
    <col min="1283" max="1283" width="3.140625" customWidth="1"/>
    <col min="1286" max="1286" width="14.140625" customWidth="1"/>
    <col min="1537" max="1537" width="3.5703125" customWidth="1"/>
    <col min="1538" max="1538" width="3.42578125" customWidth="1"/>
    <col min="1539" max="1539" width="3.140625" customWidth="1"/>
    <col min="1542" max="1542" width="14.140625" customWidth="1"/>
    <col min="1793" max="1793" width="3.5703125" customWidth="1"/>
    <col min="1794" max="1794" width="3.42578125" customWidth="1"/>
    <col min="1795" max="1795" width="3.140625" customWidth="1"/>
    <col min="1798" max="1798" width="14.140625" customWidth="1"/>
    <col min="2049" max="2049" width="3.5703125" customWidth="1"/>
    <col min="2050" max="2050" width="3.42578125" customWidth="1"/>
    <col min="2051" max="2051" width="3.140625" customWidth="1"/>
    <col min="2054" max="2054" width="14.140625" customWidth="1"/>
    <col min="2305" max="2305" width="3.5703125" customWidth="1"/>
    <col min="2306" max="2306" width="3.42578125" customWidth="1"/>
    <col min="2307" max="2307" width="3.140625" customWidth="1"/>
    <col min="2310" max="2310" width="14.140625" customWidth="1"/>
    <col min="2561" max="2561" width="3.5703125" customWidth="1"/>
    <col min="2562" max="2562" width="3.42578125" customWidth="1"/>
    <col min="2563" max="2563" width="3.140625" customWidth="1"/>
    <col min="2566" max="2566" width="14.140625" customWidth="1"/>
    <col min="2817" max="2817" width="3.5703125" customWidth="1"/>
    <col min="2818" max="2818" width="3.42578125" customWidth="1"/>
    <col min="2819" max="2819" width="3.140625" customWidth="1"/>
    <col min="2822" max="2822" width="14.140625" customWidth="1"/>
    <col min="3073" max="3073" width="3.5703125" customWidth="1"/>
    <col min="3074" max="3074" width="3.42578125" customWidth="1"/>
    <col min="3075" max="3075" width="3.140625" customWidth="1"/>
    <col min="3078" max="3078" width="14.140625" customWidth="1"/>
    <col min="3329" max="3329" width="3.5703125" customWidth="1"/>
    <col min="3330" max="3330" width="3.42578125" customWidth="1"/>
    <col min="3331" max="3331" width="3.140625" customWidth="1"/>
    <col min="3334" max="3334" width="14.140625" customWidth="1"/>
    <col min="3585" max="3585" width="3.5703125" customWidth="1"/>
    <col min="3586" max="3586" width="3.42578125" customWidth="1"/>
    <col min="3587" max="3587" width="3.140625" customWidth="1"/>
    <col min="3590" max="3590" width="14.140625" customWidth="1"/>
    <col min="3841" max="3841" width="3.5703125" customWidth="1"/>
    <col min="3842" max="3842" width="3.42578125" customWidth="1"/>
    <col min="3843" max="3843" width="3.140625" customWidth="1"/>
    <col min="3846" max="3846" width="14.140625" customWidth="1"/>
    <col min="4097" max="4097" width="3.5703125" customWidth="1"/>
    <col min="4098" max="4098" width="3.42578125" customWidth="1"/>
    <col min="4099" max="4099" width="3.140625" customWidth="1"/>
    <col min="4102" max="4102" width="14.140625" customWidth="1"/>
    <col min="4353" max="4353" width="3.5703125" customWidth="1"/>
    <col min="4354" max="4354" width="3.42578125" customWidth="1"/>
    <col min="4355" max="4355" width="3.140625" customWidth="1"/>
    <col min="4358" max="4358" width="14.140625" customWidth="1"/>
    <col min="4609" max="4609" width="3.5703125" customWidth="1"/>
    <col min="4610" max="4610" width="3.42578125" customWidth="1"/>
    <col min="4611" max="4611" width="3.140625" customWidth="1"/>
    <col min="4614" max="4614" width="14.140625" customWidth="1"/>
    <col min="4865" max="4865" width="3.5703125" customWidth="1"/>
    <col min="4866" max="4866" width="3.42578125" customWidth="1"/>
    <col min="4867" max="4867" width="3.140625" customWidth="1"/>
    <col min="4870" max="4870" width="14.140625" customWidth="1"/>
    <col min="5121" max="5121" width="3.5703125" customWidth="1"/>
    <col min="5122" max="5122" width="3.42578125" customWidth="1"/>
    <col min="5123" max="5123" width="3.140625" customWidth="1"/>
    <col min="5126" max="5126" width="14.140625" customWidth="1"/>
    <col min="5377" max="5377" width="3.5703125" customWidth="1"/>
    <col min="5378" max="5378" width="3.42578125" customWidth="1"/>
    <col min="5379" max="5379" width="3.140625" customWidth="1"/>
    <col min="5382" max="5382" width="14.140625" customWidth="1"/>
    <col min="5633" max="5633" width="3.5703125" customWidth="1"/>
    <col min="5634" max="5634" width="3.42578125" customWidth="1"/>
    <col min="5635" max="5635" width="3.140625" customWidth="1"/>
    <col min="5638" max="5638" width="14.140625" customWidth="1"/>
    <col min="5889" max="5889" width="3.5703125" customWidth="1"/>
    <col min="5890" max="5890" width="3.42578125" customWidth="1"/>
    <col min="5891" max="5891" width="3.140625" customWidth="1"/>
    <col min="5894" max="5894" width="14.140625" customWidth="1"/>
    <col min="6145" max="6145" width="3.5703125" customWidth="1"/>
    <col min="6146" max="6146" width="3.42578125" customWidth="1"/>
    <col min="6147" max="6147" width="3.140625" customWidth="1"/>
    <col min="6150" max="6150" width="14.140625" customWidth="1"/>
    <col min="6401" max="6401" width="3.5703125" customWidth="1"/>
    <col min="6402" max="6402" width="3.42578125" customWidth="1"/>
    <col min="6403" max="6403" width="3.140625" customWidth="1"/>
    <col min="6406" max="6406" width="14.140625" customWidth="1"/>
    <col min="6657" max="6657" width="3.5703125" customWidth="1"/>
    <col min="6658" max="6658" width="3.42578125" customWidth="1"/>
    <col min="6659" max="6659" width="3.140625" customWidth="1"/>
    <col min="6662" max="6662" width="14.140625" customWidth="1"/>
    <col min="6913" max="6913" width="3.5703125" customWidth="1"/>
    <col min="6914" max="6914" width="3.42578125" customWidth="1"/>
    <col min="6915" max="6915" width="3.140625" customWidth="1"/>
    <col min="6918" max="6918" width="14.140625" customWidth="1"/>
    <col min="7169" max="7169" width="3.5703125" customWidth="1"/>
    <col min="7170" max="7170" width="3.42578125" customWidth="1"/>
    <col min="7171" max="7171" width="3.140625" customWidth="1"/>
    <col min="7174" max="7174" width="14.140625" customWidth="1"/>
    <col min="7425" max="7425" width="3.5703125" customWidth="1"/>
    <col min="7426" max="7426" width="3.42578125" customWidth="1"/>
    <col min="7427" max="7427" width="3.140625" customWidth="1"/>
    <col min="7430" max="7430" width="14.140625" customWidth="1"/>
    <col min="7681" max="7681" width="3.5703125" customWidth="1"/>
    <col min="7682" max="7682" width="3.42578125" customWidth="1"/>
    <col min="7683" max="7683" width="3.140625" customWidth="1"/>
    <col min="7686" max="7686" width="14.140625" customWidth="1"/>
    <col min="7937" max="7937" width="3.5703125" customWidth="1"/>
    <col min="7938" max="7938" width="3.42578125" customWidth="1"/>
    <col min="7939" max="7939" width="3.140625" customWidth="1"/>
    <col min="7942" max="7942" width="14.140625" customWidth="1"/>
    <col min="8193" max="8193" width="3.5703125" customWidth="1"/>
    <col min="8194" max="8194" width="3.42578125" customWidth="1"/>
    <col min="8195" max="8195" width="3.140625" customWidth="1"/>
    <col min="8198" max="8198" width="14.140625" customWidth="1"/>
    <col min="8449" max="8449" width="3.5703125" customWidth="1"/>
    <col min="8450" max="8450" width="3.42578125" customWidth="1"/>
    <col min="8451" max="8451" width="3.140625" customWidth="1"/>
    <col min="8454" max="8454" width="14.140625" customWidth="1"/>
    <col min="8705" max="8705" width="3.5703125" customWidth="1"/>
    <col min="8706" max="8706" width="3.42578125" customWidth="1"/>
    <col min="8707" max="8707" width="3.140625" customWidth="1"/>
    <col min="8710" max="8710" width="14.140625" customWidth="1"/>
    <col min="8961" max="8961" width="3.5703125" customWidth="1"/>
    <col min="8962" max="8962" width="3.42578125" customWidth="1"/>
    <col min="8963" max="8963" width="3.140625" customWidth="1"/>
    <col min="8966" max="8966" width="14.140625" customWidth="1"/>
    <col min="9217" max="9217" width="3.5703125" customWidth="1"/>
    <col min="9218" max="9218" width="3.42578125" customWidth="1"/>
    <col min="9219" max="9219" width="3.140625" customWidth="1"/>
    <col min="9222" max="9222" width="14.140625" customWidth="1"/>
    <col min="9473" max="9473" width="3.5703125" customWidth="1"/>
    <col min="9474" max="9474" width="3.42578125" customWidth="1"/>
    <col min="9475" max="9475" width="3.140625" customWidth="1"/>
    <col min="9478" max="9478" width="14.140625" customWidth="1"/>
    <col min="9729" max="9729" width="3.5703125" customWidth="1"/>
    <col min="9730" max="9730" width="3.42578125" customWidth="1"/>
    <col min="9731" max="9731" width="3.140625" customWidth="1"/>
    <col min="9734" max="9734" width="14.140625" customWidth="1"/>
    <col min="9985" max="9985" width="3.5703125" customWidth="1"/>
    <col min="9986" max="9986" width="3.42578125" customWidth="1"/>
    <col min="9987" max="9987" width="3.140625" customWidth="1"/>
    <col min="9990" max="9990" width="14.140625" customWidth="1"/>
    <col min="10241" max="10241" width="3.5703125" customWidth="1"/>
    <col min="10242" max="10242" width="3.42578125" customWidth="1"/>
    <col min="10243" max="10243" width="3.140625" customWidth="1"/>
    <col min="10246" max="10246" width="14.140625" customWidth="1"/>
    <col min="10497" max="10497" width="3.5703125" customWidth="1"/>
    <col min="10498" max="10498" width="3.42578125" customWidth="1"/>
    <col min="10499" max="10499" width="3.140625" customWidth="1"/>
    <col min="10502" max="10502" width="14.140625" customWidth="1"/>
    <col min="10753" max="10753" width="3.5703125" customWidth="1"/>
    <col min="10754" max="10754" width="3.42578125" customWidth="1"/>
    <col min="10755" max="10755" width="3.140625" customWidth="1"/>
    <col min="10758" max="10758" width="14.140625" customWidth="1"/>
    <col min="11009" max="11009" width="3.5703125" customWidth="1"/>
    <col min="11010" max="11010" width="3.42578125" customWidth="1"/>
    <col min="11011" max="11011" width="3.140625" customWidth="1"/>
    <col min="11014" max="11014" width="14.140625" customWidth="1"/>
    <col min="11265" max="11265" width="3.5703125" customWidth="1"/>
    <col min="11266" max="11266" width="3.42578125" customWidth="1"/>
    <col min="11267" max="11267" width="3.140625" customWidth="1"/>
    <col min="11270" max="11270" width="14.140625" customWidth="1"/>
    <col min="11521" max="11521" width="3.5703125" customWidth="1"/>
    <col min="11522" max="11522" width="3.42578125" customWidth="1"/>
    <col min="11523" max="11523" width="3.140625" customWidth="1"/>
    <col min="11526" max="11526" width="14.140625" customWidth="1"/>
    <col min="11777" max="11777" width="3.5703125" customWidth="1"/>
    <col min="11778" max="11778" width="3.42578125" customWidth="1"/>
    <col min="11779" max="11779" width="3.140625" customWidth="1"/>
    <col min="11782" max="11782" width="14.140625" customWidth="1"/>
    <col min="12033" max="12033" width="3.5703125" customWidth="1"/>
    <col min="12034" max="12034" width="3.42578125" customWidth="1"/>
    <col min="12035" max="12035" width="3.140625" customWidth="1"/>
    <col min="12038" max="12038" width="14.140625" customWidth="1"/>
    <col min="12289" max="12289" width="3.5703125" customWidth="1"/>
    <col min="12290" max="12290" width="3.42578125" customWidth="1"/>
    <col min="12291" max="12291" width="3.140625" customWidth="1"/>
    <col min="12294" max="12294" width="14.140625" customWidth="1"/>
    <col min="12545" max="12545" width="3.5703125" customWidth="1"/>
    <col min="12546" max="12546" width="3.42578125" customWidth="1"/>
    <col min="12547" max="12547" width="3.140625" customWidth="1"/>
    <col min="12550" max="12550" width="14.140625" customWidth="1"/>
    <col min="12801" max="12801" width="3.5703125" customWidth="1"/>
    <col min="12802" max="12802" width="3.42578125" customWidth="1"/>
    <col min="12803" max="12803" width="3.140625" customWidth="1"/>
    <col min="12806" max="12806" width="14.140625" customWidth="1"/>
    <col min="13057" max="13057" width="3.5703125" customWidth="1"/>
    <col min="13058" max="13058" width="3.42578125" customWidth="1"/>
    <col min="13059" max="13059" width="3.140625" customWidth="1"/>
    <col min="13062" max="13062" width="14.140625" customWidth="1"/>
    <col min="13313" max="13313" width="3.5703125" customWidth="1"/>
    <col min="13314" max="13314" width="3.42578125" customWidth="1"/>
    <col min="13315" max="13315" width="3.140625" customWidth="1"/>
    <col min="13318" max="13318" width="14.140625" customWidth="1"/>
    <col min="13569" max="13569" width="3.5703125" customWidth="1"/>
    <col min="13570" max="13570" width="3.42578125" customWidth="1"/>
    <col min="13571" max="13571" width="3.140625" customWidth="1"/>
    <col min="13574" max="13574" width="14.140625" customWidth="1"/>
    <col min="13825" max="13825" width="3.5703125" customWidth="1"/>
    <col min="13826" max="13826" width="3.42578125" customWidth="1"/>
    <col min="13827" max="13827" width="3.140625" customWidth="1"/>
    <col min="13830" max="13830" width="14.140625" customWidth="1"/>
    <col min="14081" max="14081" width="3.5703125" customWidth="1"/>
    <col min="14082" max="14082" width="3.42578125" customWidth="1"/>
    <col min="14083" max="14083" width="3.140625" customWidth="1"/>
    <col min="14086" max="14086" width="14.140625" customWidth="1"/>
    <col min="14337" max="14337" width="3.5703125" customWidth="1"/>
    <col min="14338" max="14338" width="3.42578125" customWidth="1"/>
    <col min="14339" max="14339" width="3.140625" customWidth="1"/>
    <col min="14342" max="14342" width="14.140625" customWidth="1"/>
    <col min="14593" max="14593" width="3.5703125" customWidth="1"/>
    <col min="14594" max="14594" width="3.42578125" customWidth="1"/>
    <col min="14595" max="14595" width="3.140625" customWidth="1"/>
    <col min="14598" max="14598" width="14.140625" customWidth="1"/>
    <col min="14849" max="14849" width="3.5703125" customWidth="1"/>
    <col min="14850" max="14850" width="3.42578125" customWidth="1"/>
    <col min="14851" max="14851" width="3.140625" customWidth="1"/>
    <col min="14854" max="14854" width="14.140625" customWidth="1"/>
    <col min="15105" max="15105" width="3.5703125" customWidth="1"/>
    <col min="15106" max="15106" width="3.42578125" customWidth="1"/>
    <col min="15107" max="15107" width="3.140625" customWidth="1"/>
    <col min="15110" max="15110" width="14.140625" customWidth="1"/>
    <col min="15361" max="15361" width="3.5703125" customWidth="1"/>
    <col min="15362" max="15362" width="3.42578125" customWidth="1"/>
    <col min="15363" max="15363" width="3.140625" customWidth="1"/>
    <col min="15366" max="15366" width="14.140625" customWidth="1"/>
    <col min="15617" max="15617" width="3.5703125" customWidth="1"/>
    <col min="15618" max="15618" width="3.42578125" customWidth="1"/>
    <col min="15619" max="15619" width="3.140625" customWidth="1"/>
    <col min="15622" max="15622" width="14.140625" customWidth="1"/>
    <col min="15873" max="15873" width="3.5703125" customWidth="1"/>
    <col min="15874" max="15874" width="3.42578125" customWidth="1"/>
    <col min="15875" max="15875" width="3.140625" customWidth="1"/>
    <col min="15878" max="15878" width="14.140625" customWidth="1"/>
    <col min="16129" max="16129" width="3.5703125" customWidth="1"/>
    <col min="16130" max="16130" width="3.42578125" customWidth="1"/>
    <col min="16131" max="16131" width="3.140625" customWidth="1"/>
    <col min="16134" max="16134" width="14.140625" customWidth="1"/>
  </cols>
  <sheetData>
    <row r="1" spans="1:12" ht="18.75" x14ac:dyDescent="0.3">
      <c r="A1" s="91" t="s">
        <v>104</v>
      </c>
      <c r="B1" s="92"/>
      <c r="C1" s="92"/>
      <c r="D1" s="92"/>
      <c r="E1" s="92"/>
      <c r="F1" s="92"/>
      <c r="G1" s="92"/>
      <c r="H1" s="91" t="s">
        <v>79</v>
      </c>
      <c r="I1" s="92"/>
      <c r="J1" s="92"/>
      <c r="K1" s="134"/>
      <c r="L1" s="134"/>
    </row>
    <row r="2" spans="1:12" ht="18.75" x14ac:dyDescent="0.3">
      <c r="A2" s="92" t="s">
        <v>105</v>
      </c>
      <c r="B2" s="93"/>
      <c r="C2" s="94"/>
      <c r="D2" s="95"/>
      <c r="E2" s="96"/>
      <c r="F2" s="96"/>
      <c r="G2" s="92"/>
      <c r="H2" s="92" t="s">
        <v>137</v>
      </c>
      <c r="I2" s="93"/>
      <c r="J2" s="133"/>
      <c r="K2" s="134"/>
      <c r="L2" s="134"/>
    </row>
    <row r="3" spans="1:12" ht="18.75" x14ac:dyDescent="0.3">
      <c r="A3" s="92" t="s">
        <v>105</v>
      </c>
      <c r="B3" s="93"/>
      <c r="C3" s="94"/>
      <c r="D3" s="94"/>
      <c r="E3" s="97"/>
      <c r="F3" s="97"/>
      <c r="G3" s="92"/>
      <c r="H3" s="92" t="s">
        <v>110</v>
      </c>
      <c r="I3" s="93"/>
      <c r="J3" s="133"/>
      <c r="K3" s="134"/>
      <c r="L3" s="134"/>
    </row>
    <row r="4" spans="1:12" ht="18.75" x14ac:dyDescent="0.3">
      <c r="A4" s="92" t="s">
        <v>106</v>
      </c>
      <c r="B4" s="93"/>
      <c r="C4" s="94"/>
      <c r="D4" s="94"/>
      <c r="E4" s="97"/>
      <c r="F4" s="97"/>
      <c r="G4" s="92"/>
      <c r="H4" s="92"/>
      <c r="I4" s="93"/>
      <c r="J4" s="133"/>
      <c r="K4" s="134"/>
      <c r="L4" s="134"/>
    </row>
    <row r="5" spans="1:12" ht="18.75" x14ac:dyDescent="0.3">
      <c r="A5" s="92" t="s">
        <v>107</v>
      </c>
      <c r="B5" s="93"/>
      <c r="C5" s="93"/>
      <c r="D5" s="93"/>
      <c r="E5" s="92"/>
      <c r="F5" s="92"/>
      <c r="G5" s="92"/>
      <c r="H5" s="92"/>
      <c r="I5" s="93"/>
      <c r="J5" s="93"/>
      <c r="K5" s="134"/>
      <c r="L5" s="134"/>
    </row>
    <row r="6" spans="1:12" ht="18.75" x14ac:dyDescent="0.3">
      <c r="A6" s="92" t="s">
        <v>105</v>
      </c>
      <c r="B6" s="92"/>
      <c r="C6" s="92"/>
      <c r="D6" s="92"/>
      <c r="E6" s="92"/>
      <c r="F6" s="92"/>
      <c r="G6" s="92"/>
      <c r="H6" s="92" t="s">
        <v>138</v>
      </c>
      <c r="I6" s="92"/>
      <c r="J6" s="92"/>
      <c r="K6" s="134"/>
      <c r="L6" s="134"/>
    </row>
    <row r="7" spans="1:12" ht="18.75" x14ac:dyDescent="0.3">
      <c r="A7" s="148" t="s">
        <v>108</v>
      </c>
      <c r="B7" s="148"/>
      <c r="C7" s="148"/>
      <c r="D7" s="148"/>
      <c r="E7" s="148"/>
      <c r="F7" s="148"/>
      <c r="G7" s="93"/>
      <c r="H7" s="95" t="s">
        <v>139</v>
      </c>
      <c r="I7" s="95"/>
      <c r="J7" s="95"/>
      <c r="K7" s="134"/>
      <c r="L7" s="134"/>
    </row>
    <row r="8" spans="1:12" ht="18.75" x14ac:dyDescent="0.3">
      <c r="A8" s="148" t="s">
        <v>109</v>
      </c>
      <c r="B8" s="148"/>
      <c r="C8" s="148"/>
      <c r="D8" s="148"/>
      <c r="E8" s="148"/>
      <c r="F8" s="148"/>
      <c r="G8" s="93"/>
      <c r="H8" s="148" t="s">
        <v>109</v>
      </c>
      <c r="I8" s="148"/>
      <c r="J8" s="148"/>
      <c r="K8" s="134"/>
      <c r="L8" s="134"/>
    </row>
    <row r="9" spans="1:12" ht="18.75" x14ac:dyDescent="0.3">
      <c r="A9" s="93"/>
      <c r="B9" s="93"/>
      <c r="C9" s="93"/>
      <c r="D9" s="93"/>
      <c r="E9" s="93"/>
      <c r="F9" s="93"/>
      <c r="G9" s="93"/>
      <c r="H9" s="67"/>
      <c r="I9" s="135"/>
      <c r="K9" s="134"/>
      <c r="L9" s="134"/>
    </row>
    <row r="10" spans="1:12" ht="18.75" x14ac:dyDescent="0.3">
      <c r="A10" s="93"/>
      <c r="B10" s="93"/>
      <c r="C10" s="93"/>
      <c r="D10" s="93"/>
      <c r="E10" s="93"/>
      <c r="F10" s="93"/>
      <c r="G10" s="93"/>
      <c r="H10" s="91" t="s">
        <v>140</v>
      </c>
      <c r="I10" s="92"/>
      <c r="J10" s="92"/>
      <c r="K10" s="134"/>
      <c r="L10" s="134"/>
    </row>
    <row r="11" spans="1:12" ht="18.75" x14ac:dyDescent="0.3">
      <c r="A11" s="93"/>
      <c r="B11" s="93"/>
      <c r="C11" s="93"/>
      <c r="D11" s="93"/>
      <c r="E11" s="93"/>
      <c r="F11" s="93"/>
      <c r="G11" s="93"/>
      <c r="H11" s="92" t="s">
        <v>141</v>
      </c>
      <c r="I11" s="93"/>
      <c r="J11" s="133"/>
      <c r="K11" s="134"/>
      <c r="L11" s="134"/>
    </row>
    <row r="12" spans="1:12" ht="18.75" x14ac:dyDescent="0.3">
      <c r="A12" s="93"/>
      <c r="B12" s="93"/>
      <c r="C12" s="93"/>
      <c r="D12" s="93"/>
      <c r="E12" s="93"/>
      <c r="F12" s="93"/>
      <c r="G12" s="93"/>
      <c r="H12" s="92" t="s">
        <v>110</v>
      </c>
      <c r="I12" s="93"/>
      <c r="J12" s="133"/>
      <c r="K12" s="134"/>
      <c r="L12" s="134"/>
    </row>
    <row r="13" spans="1:12" ht="18.75" x14ac:dyDescent="0.3">
      <c r="A13" s="93"/>
      <c r="B13" s="93"/>
      <c r="C13" s="93"/>
      <c r="D13" s="93"/>
      <c r="E13" s="93"/>
      <c r="F13" s="93"/>
      <c r="G13" s="93"/>
      <c r="H13" s="92"/>
      <c r="I13" s="93"/>
      <c r="J13" s="133"/>
      <c r="K13" s="134"/>
      <c r="L13" s="134"/>
    </row>
    <row r="14" spans="1:12" ht="18.75" x14ac:dyDescent="0.3">
      <c r="A14" s="93"/>
      <c r="B14" s="93"/>
      <c r="C14" s="93"/>
      <c r="D14" s="93"/>
      <c r="E14" s="93"/>
      <c r="F14" s="93"/>
      <c r="G14" s="93"/>
      <c r="H14" s="92" t="s">
        <v>118</v>
      </c>
      <c r="I14" s="92"/>
      <c r="J14" s="92"/>
      <c r="K14" s="134"/>
      <c r="L14" s="134"/>
    </row>
    <row r="15" spans="1:12" ht="18.75" x14ac:dyDescent="0.3">
      <c r="A15" s="93"/>
      <c r="B15" s="93"/>
      <c r="C15" s="93"/>
      <c r="D15" s="93"/>
      <c r="E15" s="93"/>
      <c r="F15" s="93"/>
      <c r="G15" s="93"/>
      <c r="H15" s="136"/>
      <c r="I15" s="136"/>
      <c r="J15" s="136"/>
      <c r="K15" s="134"/>
      <c r="L15" s="134"/>
    </row>
    <row r="16" spans="1:12" ht="18.75" x14ac:dyDescent="0.3">
      <c r="A16" s="93"/>
      <c r="B16" s="93"/>
      <c r="C16" s="93"/>
      <c r="D16" s="93"/>
      <c r="E16" s="93"/>
      <c r="F16" s="93"/>
      <c r="G16" s="93"/>
      <c r="H16" s="148" t="s">
        <v>109</v>
      </c>
      <c r="I16" s="148"/>
      <c r="J16" s="148"/>
      <c r="K16" s="134"/>
      <c r="L16" s="134"/>
    </row>
    <row r="17" spans="1:12" ht="18.75" x14ac:dyDescent="0.3">
      <c r="A17" s="93"/>
      <c r="B17" s="93"/>
      <c r="C17" s="93"/>
      <c r="D17" s="93"/>
      <c r="E17" s="93"/>
      <c r="F17" s="93"/>
      <c r="G17" s="93"/>
      <c r="H17" s="134"/>
      <c r="I17" s="134"/>
      <c r="J17" s="134"/>
      <c r="K17" s="134"/>
      <c r="L17" s="134"/>
    </row>
    <row r="18" spans="1:12" ht="24.75" customHeight="1" x14ac:dyDescent="0.3">
      <c r="A18" s="151" t="s">
        <v>111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</row>
    <row r="19" spans="1:12" ht="20.25" x14ac:dyDescent="0.3">
      <c r="A19" s="151" t="s">
        <v>123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</row>
    <row r="20" spans="1:12" ht="20.25" x14ac:dyDescent="0.3">
      <c r="A20" s="153" t="s">
        <v>90</v>
      </c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</row>
    <row r="21" spans="1:12" ht="20.25" x14ac:dyDescent="0.25">
      <c r="A21" s="154" t="s">
        <v>131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</row>
    <row r="22" spans="1:12" ht="20.25" x14ac:dyDescent="0.3">
      <c r="A22" s="153" t="s">
        <v>119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</row>
    <row r="23" spans="1:12" ht="18.75" x14ac:dyDescent="0.3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</row>
    <row r="24" spans="1:12" ht="18.75" x14ac:dyDescent="0.3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</row>
    <row r="25" spans="1:12" ht="18.75" x14ac:dyDescent="0.3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</row>
    <row r="26" spans="1:12" ht="18.75" x14ac:dyDescent="0.3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</row>
    <row r="27" spans="1:12" ht="18.75" x14ac:dyDescent="0.3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</row>
    <row r="28" spans="1:12" ht="18.75" x14ac:dyDescent="0.3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</row>
    <row r="29" spans="1:12" ht="18.75" x14ac:dyDescent="0.3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</row>
    <row r="30" spans="1:12" ht="18.75" x14ac:dyDescent="0.3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</row>
    <row r="31" spans="1:12" ht="18.75" x14ac:dyDescent="0.3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</row>
    <row r="32" spans="1:12" ht="18.75" x14ac:dyDescent="0.3">
      <c r="A32" s="93"/>
      <c r="B32" s="93"/>
      <c r="C32" s="95"/>
      <c r="D32" s="95"/>
      <c r="E32" s="103"/>
      <c r="F32" s="103"/>
      <c r="G32" s="103"/>
      <c r="H32" s="103"/>
      <c r="I32" s="95"/>
      <c r="J32" s="93"/>
      <c r="K32" s="93"/>
      <c r="L32" s="93"/>
    </row>
    <row r="33" spans="1:12" ht="18.75" x14ac:dyDescent="0.3">
      <c r="A33" s="91"/>
      <c r="B33" s="91"/>
      <c r="C33" s="91"/>
      <c r="D33" s="91"/>
      <c r="E33" s="91"/>
      <c r="F33" s="91"/>
      <c r="G33" s="91"/>
      <c r="H33" s="97"/>
      <c r="I33" s="93"/>
      <c r="J33" s="93"/>
      <c r="K33" s="93"/>
      <c r="L33" s="93"/>
    </row>
    <row r="34" spans="1:12" ht="18.75" x14ac:dyDescent="0.3">
      <c r="A34" s="92"/>
      <c r="B34" s="92"/>
      <c r="C34" s="92"/>
      <c r="D34" s="92"/>
      <c r="E34" s="92"/>
      <c r="F34" s="93"/>
      <c r="G34" s="93"/>
      <c r="H34" s="97"/>
      <c r="I34" s="93"/>
      <c r="J34" s="93"/>
      <c r="K34" s="93"/>
      <c r="L34" s="93"/>
    </row>
    <row r="35" spans="1:12" ht="18.75" x14ac:dyDescent="0.3">
      <c r="A35" s="92"/>
      <c r="B35" s="92"/>
      <c r="C35" s="92"/>
      <c r="D35" s="92"/>
      <c r="E35" s="92"/>
      <c r="F35" s="93"/>
      <c r="G35" s="93"/>
      <c r="H35" s="92"/>
      <c r="I35" s="93"/>
      <c r="J35" s="93"/>
      <c r="K35" s="93"/>
      <c r="L35" s="93"/>
    </row>
    <row r="36" spans="1:12" ht="18.75" x14ac:dyDescent="0.3">
      <c r="A36" s="92"/>
      <c r="B36" s="92"/>
      <c r="C36" s="92"/>
      <c r="D36" s="92"/>
      <c r="E36" s="92"/>
      <c r="F36" s="93"/>
      <c r="G36" s="93"/>
      <c r="H36" s="93"/>
      <c r="I36" s="93"/>
      <c r="J36" s="93"/>
      <c r="K36" s="93"/>
      <c r="L36" s="93"/>
    </row>
    <row r="37" spans="1:12" ht="18.75" x14ac:dyDescent="0.3">
      <c r="A37" s="92"/>
      <c r="B37" s="92"/>
      <c r="C37" s="92"/>
      <c r="D37" s="92"/>
      <c r="E37" s="92"/>
      <c r="F37" s="93"/>
      <c r="G37" s="93"/>
      <c r="H37" s="93"/>
      <c r="I37" s="93"/>
      <c r="J37" s="93"/>
      <c r="K37" s="104"/>
      <c r="L37" s="104"/>
    </row>
    <row r="38" spans="1:12" ht="18.75" x14ac:dyDescent="0.3">
      <c r="A38" s="92"/>
      <c r="B38" s="92"/>
      <c r="C38" s="92"/>
      <c r="D38" s="92"/>
      <c r="E38" s="92"/>
      <c r="F38" s="93"/>
      <c r="G38" s="93"/>
      <c r="H38" s="93"/>
      <c r="I38" s="93"/>
      <c r="J38" s="93"/>
      <c r="K38" s="104"/>
      <c r="L38" s="104"/>
    </row>
    <row r="39" spans="1:12" ht="18.75" x14ac:dyDescent="0.3">
      <c r="A39" s="92"/>
      <c r="B39" s="92"/>
      <c r="C39" s="92"/>
      <c r="D39" s="92"/>
      <c r="E39" s="92"/>
      <c r="F39" s="93"/>
      <c r="G39" s="93"/>
      <c r="H39" s="93"/>
      <c r="I39" s="93"/>
      <c r="J39" s="93"/>
      <c r="K39" s="104"/>
      <c r="L39" s="104"/>
    </row>
    <row r="40" spans="1:12" ht="18.75" x14ac:dyDescent="0.3">
      <c r="A40" s="92"/>
      <c r="B40" s="92"/>
      <c r="C40" s="92"/>
      <c r="D40" s="92"/>
      <c r="E40" s="92"/>
      <c r="F40" s="93"/>
      <c r="G40" s="93"/>
      <c r="H40" s="93"/>
      <c r="I40" s="93"/>
      <c r="J40" s="93"/>
      <c r="K40" s="104"/>
      <c r="L40" s="104"/>
    </row>
    <row r="41" spans="1:12" ht="18.75" x14ac:dyDescent="0.3">
      <c r="A41" s="92"/>
      <c r="B41" s="92"/>
      <c r="C41" s="92"/>
      <c r="D41" s="92"/>
      <c r="E41" s="92"/>
      <c r="F41" s="93"/>
      <c r="G41" s="93"/>
      <c r="H41" s="93"/>
      <c r="I41" s="93"/>
      <c r="J41" s="93"/>
      <c r="K41" s="104"/>
      <c r="L41" s="104"/>
    </row>
    <row r="42" spans="1:12" ht="18.75" x14ac:dyDescent="0.3">
      <c r="A42" s="92"/>
      <c r="B42" s="92"/>
      <c r="C42" s="92"/>
      <c r="D42" s="92"/>
      <c r="E42" s="92"/>
      <c r="F42" s="93"/>
      <c r="G42" s="93"/>
      <c r="H42" s="93"/>
      <c r="I42" s="93"/>
      <c r="J42" s="93"/>
      <c r="K42" s="104"/>
      <c r="L42" s="104"/>
    </row>
    <row r="43" spans="1:12" ht="18.75" x14ac:dyDescent="0.3">
      <c r="A43" s="92"/>
      <c r="B43" s="92"/>
      <c r="C43" s="92"/>
      <c r="D43" s="92"/>
      <c r="E43" s="92"/>
      <c r="F43" s="93"/>
      <c r="G43" s="93"/>
      <c r="H43" s="93"/>
      <c r="I43" s="92"/>
      <c r="J43" s="93"/>
      <c r="K43" s="93"/>
      <c r="L43" s="93"/>
    </row>
    <row r="44" spans="1:12" ht="18.75" x14ac:dyDescent="0.3">
      <c r="A44" s="92"/>
      <c r="B44" s="92"/>
      <c r="C44" s="92"/>
      <c r="D44" s="92"/>
      <c r="E44" s="92"/>
      <c r="F44" s="93"/>
      <c r="G44" s="93"/>
      <c r="H44" s="93"/>
      <c r="I44" s="92"/>
      <c r="J44" s="93"/>
      <c r="K44" s="93"/>
      <c r="L44" s="93"/>
    </row>
    <row r="45" spans="1:12" ht="18.75" x14ac:dyDescent="0.3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</row>
    <row r="46" spans="1:12" ht="18.75" x14ac:dyDescent="0.3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</row>
    <row r="47" spans="1:12" ht="18.75" x14ac:dyDescent="0.3">
      <c r="A47" s="149" t="s">
        <v>82</v>
      </c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</row>
  </sheetData>
  <mergeCells count="10">
    <mergeCell ref="A7:F7"/>
    <mergeCell ref="A8:F8"/>
    <mergeCell ref="A47:L47"/>
    <mergeCell ref="A18:L18"/>
    <mergeCell ref="A19:L19"/>
    <mergeCell ref="A20:L20"/>
    <mergeCell ref="A21:L21"/>
    <mergeCell ref="A22:L22"/>
    <mergeCell ref="H8:J8"/>
    <mergeCell ref="H16:J16"/>
  </mergeCells>
  <pageMargins left="0.7" right="0.7" top="0.75" bottom="0.75" header="0.3" footer="0.3"/>
  <pageSetup paperSize="9" scale="7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49"/>
  <sheetViews>
    <sheetView view="pageBreakPreview" zoomScale="60" zoomScaleNormal="100" workbookViewId="0">
      <selection activeCell="H1" sqref="H1:L16"/>
    </sheetView>
  </sheetViews>
  <sheetFormatPr defaultRowHeight="15" x14ac:dyDescent="0.25"/>
  <cols>
    <col min="2" max="2" width="12.28515625" customWidth="1"/>
    <col min="3" max="3" width="3.42578125" customWidth="1"/>
    <col min="4" max="4" width="3.140625" customWidth="1"/>
    <col min="6" max="6" width="11.42578125" customWidth="1"/>
    <col min="7" max="7" width="14.140625" customWidth="1"/>
    <col min="12" max="12" width="10.85546875" customWidth="1"/>
    <col min="257" max="257" width="3.5703125" customWidth="1"/>
    <col min="258" max="258" width="3.42578125" customWidth="1"/>
    <col min="259" max="259" width="3.140625" customWidth="1"/>
    <col min="262" max="262" width="14.140625" customWidth="1"/>
    <col min="513" max="513" width="3.5703125" customWidth="1"/>
    <col min="514" max="514" width="3.42578125" customWidth="1"/>
    <col min="515" max="515" width="3.140625" customWidth="1"/>
    <col min="518" max="518" width="14.140625" customWidth="1"/>
    <col min="769" max="769" width="3.5703125" customWidth="1"/>
    <col min="770" max="770" width="3.42578125" customWidth="1"/>
    <col min="771" max="771" width="3.140625" customWidth="1"/>
    <col min="774" max="774" width="14.140625" customWidth="1"/>
    <col min="1025" max="1025" width="3.5703125" customWidth="1"/>
    <col min="1026" max="1026" width="3.42578125" customWidth="1"/>
    <col min="1027" max="1027" width="3.140625" customWidth="1"/>
    <col min="1030" max="1030" width="14.140625" customWidth="1"/>
    <col min="1281" max="1281" width="3.5703125" customWidth="1"/>
    <col min="1282" max="1282" width="3.42578125" customWidth="1"/>
    <col min="1283" max="1283" width="3.140625" customWidth="1"/>
    <col min="1286" max="1286" width="14.140625" customWidth="1"/>
    <col min="1537" max="1537" width="3.5703125" customWidth="1"/>
    <col min="1538" max="1538" width="3.42578125" customWidth="1"/>
    <col min="1539" max="1539" width="3.140625" customWidth="1"/>
    <col min="1542" max="1542" width="14.140625" customWidth="1"/>
    <col min="1793" max="1793" width="3.5703125" customWidth="1"/>
    <col min="1794" max="1794" width="3.42578125" customWidth="1"/>
    <col min="1795" max="1795" width="3.140625" customWidth="1"/>
    <col min="1798" max="1798" width="14.140625" customWidth="1"/>
    <col min="2049" max="2049" width="3.5703125" customWidth="1"/>
    <col min="2050" max="2050" width="3.42578125" customWidth="1"/>
    <col min="2051" max="2051" width="3.140625" customWidth="1"/>
    <col min="2054" max="2054" width="14.140625" customWidth="1"/>
    <col min="2305" max="2305" width="3.5703125" customWidth="1"/>
    <col min="2306" max="2306" width="3.42578125" customWidth="1"/>
    <col min="2307" max="2307" width="3.140625" customWidth="1"/>
    <col min="2310" max="2310" width="14.140625" customWidth="1"/>
    <col min="2561" max="2561" width="3.5703125" customWidth="1"/>
    <col min="2562" max="2562" width="3.42578125" customWidth="1"/>
    <col min="2563" max="2563" width="3.140625" customWidth="1"/>
    <col min="2566" max="2566" width="14.140625" customWidth="1"/>
    <col min="2817" max="2817" width="3.5703125" customWidth="1"/>
    <col min="2818" max="2818" width="3.42578125" customWidth="1"/>
    <col min="2819" max="2819" width="3.140625" customWidth="1"/>
    <col min="2822" max="2822" width="14.140625" customWidth="1"/>
    <col min="3073" max="3073" width="3.5703125" customWidth="1"/>
    <col min="3074" max="3074" width="3.42578125" customWidth="1"/>
    <col min="3075" max="3075" width="3.140625" customWidth="1"/>
    <col min="3078" max="3078" width="14.140625" customWidth="1"/>
    <col min="3329" max="3329" width="3.5703125" customWidth="1"/>
    <col min="3330" max="3330" width="3.42578125" customWidth="1"/>
    <col min="3331" max="3331" width="3.140625" customWidth="1"/>
    <col min="3334" max="3334" width="14.140625" customWidth="1"/>
    <col min="3585" max="3585" width="3.5703125" customWidth="1"/>
    <col min="3586" max="3586" width="3.42578125" customWidth="1"/>
    <col min="3587" max="3587" width="3.140625" customWidth="1"/>
    <col min="3590" max="3590" width="14.140625" customWidth="1"/>
    <col min="3841" max="3841" width="3.5703125" customWidth="1"/>
    <col min="3842" max="3842" width="3.42578125" customWidth="1"/>
    <col min="3843" max="3843" width="3.140625" customWidth="1"/>
    <col min="3846" max="3846" width="14.140625" customWidth="1"/>
    <col min="4097" max="4097" width="3.5703125" customWidth="1"/>
    <col min="4098" max="4098" width="3.42578125" customWidth="1"/>
    <col min="4099" max="4099" width="3.140625" customWidth="1"/>
    <col min="4102" max="4102" width="14.140625" customWidth="1"/>
    <col min="4353" max="4353" width="3.5703125" customWidth="1"/>
    <col min="4354" max="4354" width="3.42578125" customWidth="1"/>
    <col min="4355" max="4355" width="3.140625" customWidth="1"/>
    <col min="4358" max="4358" width="14.140625" customWidth="1"/>
    <col min="4609" max="4609" width="3.5703125" customWidth="1"/>
    <col min="4610" max="4610" width="3.42578125" customWidth="1"/>
    <col min="4611" max="4611" width="3.140625" customWidth="1"/>
    <col min="4614" max="4614" width="14.140625" customWidth="1"/>
    <col min="4865" max="4865" width="3.5703125" customWidth="1"/>
    <col min="4866" max="4866" width="3.42578125" customWidth="1"/>
    <col min="4867" max="4867" width="3.140625" customWidth="1"/>
    <col min="4870" max="4870" width="14.140625" customWidth="1"/>
    <col min="5121" max="5121" width="3.5703125" customWidth="1"/>
    <col min="5122" max="5122" width="3.42578125" customWidth="1"/>
    <col min="5123" max="5123" width="3.140625" customWidth="1"/>
    <col min="5126" max="5126" width="14.140625" customWidth="1"/>
    <col min="5377" max="5377" width="3.5703125" customWidth="1"/>
    <col min="5378" max="5378" width="3.42578125" customWidth="1"/>
    <col min="5379" max="5379" width="3.140625" customWidth="1"/>
    <col min="5382" max="5382" width="14.140625" customWidth="1"/>
    <col min="5633" max="5633" width="3.5703125" customWidth="1"/>
    <col min="5634" max="5634" width="3.42578125" customWidth="1"/>
    <col min="5635" max="5635" width="3.140625" customWidth="1"/>
    <col min="5638" max="5638" width="14.140625" customWidth="1"/>
    <col min="5889" max="5889" width="3.5703125" customWidth="1"/>
    <col min="5890" max="5890" width="3.42578125" customWidth="1"/>
    <col min="5891" max="5891" width="3.140625" customWidth="1"/>
    <col min="5894" max="5894" width="14.140625" customWidth="1"/>
    <col min="6145" max="6145" width="3.5703125" customWidth="1"/>
    <col min="6146" max="6146" width="3.42578125" customWidth="1"/>
    <col min="6147" max="6147" width="3.140625" customWidth="1"/>
    <col min="6150" max="6150" width="14.140625" customWidth="1"/>
    <col min="6401" max="6401" width="3.5703125" customWidth="1"/>
    <col min="6402" max="6402" width="3.42578125" customWidth="1"/>
    <col min="6403" max="6403" width="3.140625" customWidth="1"/>
    <col min="6406" max="6406" width="14.140625" customWidth="1"/>
    <col min="6657" max="6657" width="3.5703125" customWidth="1"/>
    <col min="6658" max="6658" width="3.42578125" customWidth="1"/>
    <col min="6659" max="6659" width="3.140625" customWidth="1"/>
    <col min="6662" max="6662" width="14.140625" customWidth="1"/>
    <col min="6913" max="6913" width="3.5703125" customWidth="1"/>
    <col min="6914" max="6914" width="3.42578125" customWidth="1"/>
    <col min="6915" max="6915" width="3.140625" customWidth="1"/>
    <col min="6918" max="6918" width="14.140625" customWidth="1"/>
    <col min="7169" max="7169" width="3.5703125" customWidth="1"/>
    <col min="7170" max="7170" width="3.42578125" customWidth="1"/>
    <col min="7171" max="7171" width="3.140625" customWidth="1"/>
    <col min="7174" max="7174" width="14.140625" customWidth="1"/>
    <col min="7425" max="7425" width="3.5703125" customWidth="1"/>
    <col min="7426" max="7426" width="3.42578125" customWidth="1"/>
    <col min="7427" max="7427" width="3.140625" customWidth="1"/>
    <col min="7430" max="7430" width="14.140625" customWidth="1"/>
    <col min="7681" max="7681" width="3.5703125" customWidth="1"/>
    <col min="7682" max="7682" width="3.42578125" customWidth="1"/>
    <col min="7683" max="7683" width="3.140625" customWidth="1"/>
    <col min="7686" max="7686" width="14.140625" customWidth="1"/>
    <col min="7937" max="7937" width="3.5703125" customWidth="1"/>
    <col min="7938" max="7938" width="3.42578125" customWidth="1"/>
    <col min="7939" max="7939" width="3.140625" customWidth="1"/>
    <col min="7942" max="7942" width="14.140625" customWidth="1"/>
    <col min="8193" max="8193" width="3.5703125" customWidth="1"/>
    <col min="8194" max="8194" width="3.42578125" customWidth="1"/>
    <col min="8195" max="8195" width="3.140625" customWidth="1"/>
    <col min="8198" max="8198" width="14.140625" customWidth="1"/>
    <col min="8449" max="8449" width="3.5703125" customWidth="1"/>
    <col min="8450" max="8450" width="3.42578125" customWidth="1"/>
    <col min="8451" max="8451" width="3.140625" customWidth="1"/>
    <col min="8454" max="8454" width="14.140625" customWidth="1"/>
    <col min="8705" max="8705" width="3.5703125" customWidth="1"/>
    <col min="8706" max="8706" width="3.42578125" customWidth="1"/>
    <col min="8707" max="8707" width="3.140625" customWidth="1"/>
    <col min="8710" max="8710" width="14.140625" customWidth="1"/>
    <col min="8961" max="8961" width="3.5703125" customWidth="1"/>
    <col min="8962" max="8962" width="3.42578125" customWidth="1"/>
    <col min="8963" max="8963" width="3.140625" customWidth="1"/>
    <col min="8966" max="8966" width="14.140625" customWidth="1"/>
    <col min="9217" max="9217" width="3.5703125" customWidth="1"/>
    <col min="9218" max="9218" width="3.42578125" customWidth="1"/>
    <col min="9219" max="9219" width="3.140625" customWidth="1"/>
    <col min="9222" max="9222" width="14.140625" customWidth="1"/>
    <col min="9473" max="9473" width="3.5703125" customWidth="1"/>
    <col min="9474" max="9474" width="3.42578125" customWidth="1"/>
    <col min="9475" max="9475" width="3.140625" customWidth="1"/>
    <col min="9478" max="9478" width="14.140625" customWidth="1"/>
    <col min="9729" max="9729" width="3.5703125" customWidth="1"/>
    <col min="9730" max="9730" width="3.42578125" customWidth="1"/>
    <col min="9731" max="9731" width="3.140625" customWidth="1"/>
    <col min="9734" max="9734" width="14.140625" customWidth="1"/>
    <col min="9985" max="9985" width="3.5703125" customWidth="1"/>
    <col min="9986" max="9986" width="3.42578125" customWidth="1"/>
    <col min="9987" max="9987" width="3.140625" customWidth="1"/>
    <col min="9990" max="9990" width="14.140625" customWidth="1"/>
    <col min="10241" max="10241" width="3.5703125" customWidth="1"/>
    <col min="10242" max="10242" width="3.42578125" customWidth="1"/>
    <col min="10243" max="10243" width="3.140625" customWidth="1"/>
    <col min="10246" max="10246" width="14.140625" customWidth="1"/>
    <col min="10497" max="10497" width="3.5703125" customWidth="1"/>
    <col min="10498" max="10498" width="3.42578125" customWidth="1"/>
    <col min="10499" max="10499" width="3.140625" customWidth="1"/>
    <col min="10502" max="10502" width="14.140625" customWidth="1"/>
    <col min="10753" max="10753" width="3.5703125" customWidth="1"/>
    <col min="10754" max="10754" width="3.42578125" customWidth="1"/>
    <col min="10755" max="10755" width="3.140625" customWidth="1"/>
    <col min="10758" max="10758" width="14.140625" customWidth="1"/>
    <col min="11009" max="11009" width="3.5703125" customWidth="1"/>
    <col min="11010" max="11010" width="3.42578125" customWidth="1"/>
    <col min="11011" max="11011" width="3.140625" customWidth="1"/>
    <col min="11014" max="11014" width="14.140625" customWidth="1"/>
    <col min="11265" max="11265" width="3.5703125" customWidth="1"/>
    <col min="11266" max="11266" width="3.42578125" customWidth="1"/>
    <col min="11267" max="11267" width="3.140625" customWidth="1"/>
    <col min="11270" max="11270" width="14.140625" customWidth="1"/>
    <col min="11521" max="11521" width="3.5703125" customWidth="1"/>
    <col min="11522" max="11522" width="3.42578125" customWidth="1"/>
    <col min="11523" max="11523" width="3.140625" customWidth="1"/>
    <col min="11526" max="11526" width="14.140625" customWidth="1"/>
    <col min="11777" max="11777" width="3.5703125" customWidth="1"/>
    <col min="11778" max="11778" width="3.42578125" customWidth="1"/>
    <col min="11779" max="11779" width="3.140625" customWidth="1"/>
    <col min="11782" max="11782" width="14.140625" customWidth="1"/>
    <col min="12033" max="12033" width="3.5703125" customWidth="1"/>
    <col min="12034" max="12034" width="3.42578125" customWidth="1"/>
    <col min="12035" max="12035" width="3.140625" customWidth="1"/>
    <col min="12038" max="12038" width="14.140625" customWidth="1"/>
    <col min="12289" max="12289" width="3.5703125" customWidth="1"/>
    <col min="12290" max="12290" width="3.42578125" customWidth="1"/>
    <col min="12291" max="12291" width="3.140625" customWidth="1"/>
    <col min="12294" max="12294" width="14.140625" customWidth="1"/>
    <col min="12545" max="12545" width="3.5703125" customWidth="1"/>
    <col min="12546" max="12546" width="3.42578125" customWidth="1"/>
    <col min="12547" max="12547" width="3.140625" customWidth="1"/>
    <col min="12550" max="12550" width="14.140625" customWidth="1"/>
    <col min="12801" max="12801" width="3.5703125" customWidth="1"/>
    <col min="12802" max="12802" width="3.42578125" customWidth="1"/>
    <col min="12803" max="12803" width="3.140625" customWidth="1"/>
    <col min="12806" max="12806" width="14.140625" customWidth="1"/>
    <col min="13057" max="13057" width="3.5703125" customWidth="1"/>
    <col min="13058" max="13058" width="3.42578125" customWidth="1"/>
    <col min="13059" max="13059" width="3.140625" customWidth="1"/>
    <col min="13062" max="13062" width="14.140625" customWidth="1"/>
    <col min="13313" max="13313" width="3.5703125" customWidth="1"/>
    <col min="13314" max="13314" width="3.42578125" customWidth="1"/>
    <col min="13315" max="13315" width="3.140625" customWidth="1"/>
    <col min="13318" max="13318" width="14.140625" customWidth="1"/>
    <col min="13569" max="13569" width="3.5703125" customWidth="1"/>
    <col min="13570" max="13570" width="3.42578125" customWidth="1"/>
    <col min="13571" max="13571" width="3.140625" customWidth="1"/>
    <col min="13574" max="13574" width="14.140625" customWidth="1"/>
    <col min="13825" max="13825" width="3.5703125" customWidth="1"/>
    <col min="13826" max="13826" width="3.42578125" customWidth="1"/>
    <col min="13827" max="13827" width="3.140625" customWidth="1"/>
    <col min="13830" max="13830" width="14.140625" customWidth="1"/>
    <col min="14081" max="14081" width="3.5703125" customWidth="1"/>
    <col min="14082" max="14082" width="3.42578125" customWidth="1"/>
    <col min="14083" max="14083" width="3.140625" customWidth="1"/>
    <col min="14086" max="14086" width="14.140625" customWidth="1"/>
    <col min="14337" max="14337" width="3.5703125" customWidth="1"/>
    <col min="14338" max="14338" width="3.42578125" customWidth="1"/>
    <col min="14339" max="14339" width="3.140625" customWidth="1"/>
    <col min="14342" max="14342" width="14.140625" customWidth="1"/>
    <col min="14593" max="14593" width="3.5703125" customWidth="1"/>
    <col min="14594" max="14594" width="3.42578125" customWidth="1"/>
    <col min="14595" max="14595" width="3.140625" customWidth="1"/>
    <col min="14598" max="14598" width="14.140625" customWidth="1"/>
    <col min="14849" max="14849" width="3.5703125" customWidth="1"/>
    <col min="14850" max="14850" width="3.42578125" customWidth="1"/>
    <col min="14851" max="14851" width="3.140625" customWidth="1"/>
    <col min="14854" max="14854" width="14.140625" customWidth="1"/>
    <col min="15105" max="15105" width="3.5703125" customWidth="1"/>
    <col min="15106" max="15106" width="3.42578125" customWidth="1"/>
    <col min="15107" max="15107" width="3.140625" customWidth="1"/>
    <col min="15110" max="15110" width="14.140625" customWidth="1"/>
    <col min="15361" max="15361" width="3.5703125" customWidth="1"/>
    <col min="15362" max="15362" width="3.42578125" customWidth="1"/>
    <col min="15363" max="15363" width="3.140625" customWidth="1"/>
    <col min="15366" max="15366" width="14.140625" customWidth="1"/>
    <col min="15617" max="15617" width="3.5703125" customWidth="1"/>
    <col min="15618" max="15618" width="3.42578125" customWidth="1"/>
    <col min="15619" max="15619" width="3.140625" customWidth="1"/>
    <col min="15622" max="15622" width="14.140625" customWidth="1"/>
    <col min="15873" max="15873" width="3.5703125" customWidth="1"/>
    <col min="15874" max="15874" width="3.42578125" customWidth="1"/>
    <col min="15875" max="15875" width="3.140625" customWidth="1"/>
    <col min="15878" max="15878" width="14.140625" customWidth="1"/>
    <col min="16129" max="16129" width="3.5703125" customWidth="1"/>
    <col min="16130" max="16130" width="3.42578125" customWidth="1"/>
    <col min="16131" max="16131" width="3.140625" customWidth="1"/>
    <col min="16134" max="16134" width="14.140625" customWidth="1"/>
  </cols>
  <sheetData>
    <row r="1" spans="1:12" ht="18.75" x14ac:dyDescent="0.3">
      <c r="A1" s="91" t="s">
        <v>104</v>
      </c>
      <c r="B1" s="92"/>
      <c r="C1" s="92"/>
      <c r="D1" s="92"/>
      <c r="E1" s="92"/>
      <c r="F1" s="92"/>
      <c r="G1" s="92"/>
      <c r="H1" s="91" t="s">
        <v>79</v>
      </c>
      <c r="I1" s="92"/>
      <c r="J1" s="92"/>
      <c r="K1" s="134"/>
      <c r="L1" s="134"/>
    </row>
    <row r="2" spans="1:12" ht="18.75" x14ac:dyDescent="0.3">
      <c r="A2" s="92" t="s">
        <v>105</v>
      </c>
      <c r="B2" s="93"/>
      <c r="C2" s="94"/>
      <c r="D2" s="95"/>
      <c r="E2" s="96"/>
      <c r="F2" s="96"/>
      <c r="G2" s="92"/>
      <c r="H2" s="92" t="s">
        <v>137</v>
      </c>
      <c r="I2" s="93"/>
      <c r="J2" s="133"/>
      <c r="K2" s="134"/>
      <c r="L2" s="134"/>
    </row>
    <row r="3" spans="1:12" ht="18.75" x14ac:dyDescent="0.3">
      <c r="A3" s="92" t="s">
        <v>105</v>
      </c>
      <c r="B3" s="93"/>
      <c r="C3" s="94"/>
      <c r="D3" s="94"/>
      <c r="E3" s="97"/>
      <c r="F3" s="97"/>
      <c r="G3" s="92"/>
      <c r="H3" s="92" t="s">
        <v>110</v>
      </c>
      <c r="I3" s="93"/>
      <c r="J3" s="133"/>
      <c r="K3" s="134"/>
      <c r="L3" s="134"/>
    </row>
    <row r="4" spans="1:12" ht="18.75" x14ac:dyDescent="0.3">
      <c r="A4" s="92" t="s">
        <v>106</v>
      </c>
      <c r="B4" s="93"/>
      <c r="C4" s="94"/>
      <c r="D4" s="94"/>
      <c r="E4" s="97"/>
      <c r="F4" s="97"/>
      <c r="G4" s="92"/>
      <c r="H4" s="92"/>
      <c r="I4" s="93"/>
      <c r="J4" s="133"/>
      <c r="K4" s="134"/>
      <c r="L4" s="134"/>
    </row>
    <row r="5" spans="1:12" ht="18.75" x14ac:dyDescent="0.3">
      <c r="A5" s="92" t="s">
        <v>107</v>
      </c>
      <c r="B5" s="93"/>
      <c r="C5" s="93"/>
      <c r="D5" s="93"/>
      <c r="E5" s="92"/>
      <c r="F5" s="92"/>
      <c r="G5" s="92"/>
      <c r="H5" s="92"/>
      <c r="I5" s="93"/>
      <c r="J5" s="93"/>
      <c r="K5" s="134"/>
      <c r="L5" s="134"/>
    </row>
    <row r="6" spans="1:12" ht="18.75" x14ac:dyDescent="0.3">
      <c r="A6" s="92" t="s">
        <v>105</v>
      </c>
      <c r="B6" s="92"/>
      <c r="C6" s="92"/>
      <c r="D6" s="92"/>
      <c r="E6" s="92"/>
      <c r="F6" s="92"/>
      <c r="G6" s="92"/>
      <c r="H6" s="92" t="s">
        <v>138</v>
      </c>
      <c r="I6" s="92"/>
      <c r="J6" s="92"/>
      <c r="K6" s="134"/>
      <c r="L6" s="134"/>
    </row>
    <row r="7" spans="1:12" ht="18.75" x14ac:dyDescent="0.3">
      <c r="A7" s="148" t="s">
        <v>108</v>
      </c>
      <c r="B7" s="148"/>
      <c r="C7" s="148"/>
      <c r="D7" s="148"/>
      <c r="E7" s="148"/>
      <c r="F7" s="148"/>
      <c r="G7" s="93"/>
      <c r="H7" s="95" t="s">
        <v>139</v>
      </c>
      <c r="I7" s="95"/>
      <c r="J7" s="95"/>
      <c r="K7" s="134"/>
      <c r="L7" s="134"/>
    </row>
    <row r="8" spans="1:12" ht="18.75" x14ac:dyDescent="0.3">
      <c r="A8" s="148" t="s">
        <v>109</v>
      </c>
      <c r="B8" s="148"/>
      <c r="C8" s="148"/>
      <c r="D8" s="148"/>
      <c r="E8" s="148"/>
      <c r="F8" s="148"/>
      <c r="G8" s="93"/>
      <c r="H8" s="148" t="s">
        <v>109</v>
      </c>
      <c r="I8" s="148"/>
      <c r="J8" s="148"/>
      <c r="K8" s="134"/>
      <c r="L8" s="134"/>
    </row>
    <row r="9" spans="1:12" ht="18.75" x14ac:dyDescent="0.3">
      <c r="A9" s="93"/>
      <c r="B9" s="93"/>
      <c r="C9" s="93"/>
      <c r="D9" s="93"/>
      <c r="E9" s="93"/>
      <c r="F9" s="93"/>
      <c r="G9" s="93"/>
      <c r="H9" s="67"/>
      <c r="I9" s="135"/>
      <c r="K9" s="134"/>
      <c r="L9" s="134"/>
    </row>
    <row r="10" spans="1:12" ht="18.75" x14ac:dyDescent="0.3">
      <c r="A10" s="93"/>
      <c r="B10" s="93"/>
      <c r="C10" s="93"/>
      <c r="D10" s="93"/>
      <c r="E10" s="93"/>
      <c r="F10" s="93"/>
      <c r="G10" s="93"/>
      <c r="H10" s="91" t="s">
        <v>140</v>
      </c>
      <c r="I10" s="92"/>
      <c r="J10" s="92"/>
      <c r="K10" s="134"/>
      <c r="L10" s="134"/>
    </row>
    <row r="11" spans="1:12" ht="18.75" x14ac:dyDescent="0.3">
      <c r="A11" s="93"/>
      <c r="B11" s="93"/>
      <c r="C11" s="93"/>
      <c r="D11" s="93"/>
      <c r="E11" s="93"/>
      <c r="F11" s="93"/>
      <c r="G11" s="93"/>
      <c r="H11" s="92" t="s">
        <v>141</v>
      </c>
      <c r="I11" s="93"/>
      <c r="J11" s="133"/>
      <c r="K11" s="134"/>
      <c r="L11" s="134"/>
    </row>
    <row r="12" spans="1:12" ht="18.75" x14ac:dyDescent="0.3">
      <c r="A12" s="93"/>
      <c r="B12" s="93"/>
      <c r="C12" s="93"/>
      <c r="D12" s="93"/>
      <c r="E12" s="93"/>
      <c r="F12" s="93"/>
      <c r="G12" s="93"/>
      <c r="H12" s="92" t="s">
        <v>110</v>
      </c>
      <c r="I12" s="93"/>
      <c r="J12" s="133"/>
      <c r="K12" s="134"/>
      <c r="L12" s="134"/>
    </row>
    <row r="13" spans="1:12" ht="18.75" x14ac:dyDescent="0.3">
      <c r="A13" s="93"/>
      <c r="B13" s="93"/>
      <c r="C13" s="93"/>
      <c r="D13" s="93"/>
      <c r="E13" s="93"/>
      <c r="F13" s="93"/>
      <c r="G13" s="93"/>
      <c r="H13" s="92"/>
      <c r="I13" s="93"/>
      <c r="J13" s="133"/>
      <c r="K13" s="134"/>
      <c r="L13" s="134"/>
    </row>
    <row r="14" spans="1:12" ht="18.75" x14ac:dyDescent="0.3">
      <c r="A14" s="93"/>
      <c r="B14" s="93"/>
      <c r="C14" s="93"/>
      <c r="D14" s="93"/>
      <c r="E14" s="93"/>
      <c r="F14" s="93"/>
      <c r="G14" s="93"/>
      <c r="H14" s="92" t="s">
        <v>118</v>
      </c>
      <c r="I14" s="92"/>
      <c r="J14" s="92"/>
      <c r="K14" s="134"/>
      <c r="L14" s="134"/>
    </row>
    <row r="15" spans="1:12" ht="18.75" x14ac:dyDescent="0.3">
      <c r="A15" s="93"/>
      <c r="B15" s="93"/>
      <c r="C15" s="93"/>
      <c r="D15" s="93"/>
      <c r="E15" s="93"/>
      <c r="F15" s="93"/>
      <c r="G15" s="93"/>
      <c r="H15" s="136"/>
      <c r="I15" s="136"/>
      <c r="J15" s="136"/>
      <c r="K15" s="134"/>
      <c r="L15" s="134"/>
    </row>
    <row r="16" spans="1:12" ht="18.75" x14ac:dyDescent="0.3">
      <c r="A16" s="93"/>
      <c r="B16" s="93"/>
      <c r="C16" s="93"/>
      <c r="D16" s="93"/>
      <c r="E16" s="93"/>
      <c r="F16" s="93"/>
      <c r="G16" s="93"/>
      <c r="H16" s="148" t="s">
        <v>109</v>
      </c>
      <c r="I16" s="148"/>
      <c r="J16" s="148"/>
      <c r="K16" s="134"/>
      <c r="L16" s="134"/>
    </row>
    <row r="17" spans="1:12" ht="18.75" x14ac:dyDescent="0.3">
      <c r="A17" s="93"/>
      <c r="B17" s="93"/>
      <c r="C17" s="93"/>
      <c r="D17" s="93"/>
      <c r="E17" s="93"/>
      <c r="F17" s="93"/>
      <c r="G17" s="93"/>
      <c r="H17" s="134"/>
      <c r="I17" s="134"/>
      <c r="J17" s="134"/>
      <c r="K17" s="134"/>
      <c r="L17" s="134"/>
    </row>
    <row r="18" spans="1:12" ht="18.75" x14ac:dyDescent="0.3">
      <c r="A18" s="93"/>
      <c r="B18" s="93"/>
      <c r="C18" s="93"/>
      <c r="D18" s="93"/>
      <c r="E18" s="93"/>
      <c r="F18" s="93"/>
      <c r="G18" s="93"/>
      <c r="H18" s="134"/>
      <c r="I18" s="134"/>
      <c r="J18" s="134"/>
      <c r="K18" s="134"/>
      <c r="L18" s="134"/>
    </row>
    <row r="19" spans="1:12" ht="24.75" customHeight="1" x14ac:dyDescent="0.3">
      <c r="A19" s="151" t="s">
        <v>80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</row>
    <row r="20" spans="1:12" ht="20.25" x14ac:dyDescent="0.3">
      <c r="A20" s="151" t="s">
        <v>123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</row>
    <row r="21" spans="1:12" ht="20.25" x14ac:dyDescent="0.3">
      <c r="A21" s="153" t="s">
        <v>90</v>
      </c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</row>
    <row r="22" spans="1:12" ht="20.25" x14ac:dyDescent="0.25">
      <c r="A22" s="154" t="s">
        <v>133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</row>
    <row r="23" spans="1:12" ht="20.25" x14ac:dyDescent="0.3">
      <c r="A23" s="153" t="s">
        <v>119</v>
      </c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</row>
    <row r="24" spans="1:12" ht="18.75" x14ac:dyDescent="0.3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</row>
    <row r="25" spans="1:12" ht="18.75" x14ac:dyDescent="0.3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</row>
    <row r="26" spans="1:12" ht="18.75" x14ac:dyDescent="0.3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</row>
    <row r="27" spans="1:12" ht="18.75" x14ac:dyDescent="0.3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</row>
    <row r="28" spans="1:12" ht="18.75" x14ac:dyDescent="0.3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</row>
    <row r="29" spans="1:12" ht="18.75" x14ac:dyDescent="0.3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</row>
    <row r="30" spans="1:12" ht="18.75" x14ac:dyDescent="0.3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</row>
    <row r="31" spans="1:12" ht="18.75" x14ac:dyDescent="0.3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</row>
    <row r="32" spans="1:12" ht="18.75" x14ac:dyDescent="0.3">
      <c r="A32" s="97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</row>
    <row r="33" spans="1:12" ht="18.75" x14ac:dyDescent="0.3">
      <c r="A33" s="93"/>
      <c r="B33" s="93"/>
      <c r="C33" s="95"/>
      <c r="D33" s="95"/>
      <c r="E33" s="103"/>
      <c r="F33" s="103"/>
      <c r="G33" s="103"/>
      <c r="H33" s="103"/>
      <c r="I33" s="95"/>
      <c r="J33" s="93"/>
      <c r="K33" s="93"/>
      <c r="L33" s="93"/>
    </row>
    <row r="34" spans="1:12" ht="18.75" x14ac:dyDescent="0.3">
      <c r="A34" s="91"/>
      <c r="B34" s="91"/>
      <c r="C34" s="91"/>
      <c r="D34" s="91"/>
      <c r="E34" s="91"/>
      <c r="F34" s="91"/>
      <c r="G34" s="91"/>
      <c r="H34" s="97"/>
      <c r="I34" s="93"/>
      <c r="J34" s="93"/>
      <c r="K34" s="93"/>
      <c r="L34" s="93"/>
    </row>
    <row r="35" spans="1:12" ht="18.75" x14ac:dyDescent="0.3">
      <c r="A35" s="92"/>
      <c r="B35" s="92"/>
      <c r="C35" s="92"/>
      <c r="D35" s="92"/>
      <c r="E35" s="92"/>
      <c r="F35" s="93"/>
      <c r="G35" s="93"/>
      <c r="H35" s="97"/>
      <c r="I35" s="93"/>
      <c r="J35" s="93"/>
      <c r="K35" s="93"/>
      <c r="L35" s="93"/>
    </row>
    <row r="36" spans="1:12" ht="18.75" x14ac:dyDescent="0.3">
      <c r="A36" s="92"/>
      <c r="B36" s="92"/>
      <c r="C36" s="92"/>
      <c r="D36" s="92"/>
      <c r="E36" s="92"/>
      <c r="F36" s="93"/>
      <c r="G36" s="93"/>
      <c r="H36" s="92"/>
      <c r="I36" s="93"/>
      <c r="J36" s="93"/>
      <c r="K36" s="93"/>
      <c r="L36" s="93"/>
    </row>
    <row r="37" spans="1:12" ht="18.75" x14ac:dyDescent="0.3">
      <c r="A37" s="92"/>
      <c r="B37" s="92"/>
      <c r="C37" s="92"/>
      <c r="D37" s="92"/>
      <c r="E37" s="92"/>
      <c r="F37" s="93"/>
      <c r="G37" s="93"/>
      <c r="H37" s="93"/>
      <c r="I37" s="93"/>
      <c r="J37" s="93"/>
      <c r="K37" s="93"/>
      <c r="L37" s="93"/>
    </row>
    <row r="38" spans="1:12" ht="18.75" x14ac:dyDescent="0.3">
      <c r="A38" s="92"/>
      <c r="B38" s="92"/>
      <c r="C38" s="92"/>
      <c r="D38" s="92"/>
      <c r="E38" s="92"/>
      <c r="F38" s="93"/>
      <c r="G38" s="93"/>
      <c r="H38" s="93"/>
      <c r="I38" s="93"/>
      <c r="J38" s="93"/>
      <c r="K38" s="104"/>
      <c r="L38" s="104"/>
    </row>
    <row r="39" spans="1:12" ht="18.75" x14ac:dyDescent="0.3">
      <c r="A39" s="92"/>
      <c r="B39" s="92"/>
      <c r="C39" s="92"/>
      <c r="D39" s="92"/>
      <c r="E39" s="92"/>
      <c r="F39" s="93"/>
      <c r="G39" s="93"/>
      <c r="H39" s="93"/>
      <c r="I39" s="93"/>
      <c r="J39" s="93"/>
      <c r="K39" s="104"/>
      <c r="L39" s="104"/>
    </row>
    <row r="40" spans="1:12" ht="18.75" x14ac:dyDescent="0.3">
      <c r="A40" s="92"/>
      <c r="B40" s="92"/>
      <c r="C40" s="92"/>
      <c r="D40" s="92"/>
      <c r="E40" s="92"/>
      <c r="F40" s="93"/>
      <c r="G40" s="93"/>
      <c r="H40" s="93"/>
      <c r="I40" s="93"/>
      <c r="J40" s="93"/>
      <c r="K40" s="104"/>
      <c r="L40" s="104"/>
    </row>
    <row r="41" spans="1:12" ht="18.75" x14ac:dyDescent="0.3">
      <c r="A41" s="92"/>
      <c r="B41" s="92"/>
      <c r="C41" s="92"/>
      <c r="D41" s="92"/>
      <c r="E41" s="92"/>
      <c r="F41" s="93"/>
      <c r="G41" s="93"/>
      <c r="H41" s="93"/>
      <c r="I41" s="93"/>
      <c r="J41" s="93"/>
      <c r="K41" s="104"/>
      <c r="L41" s="104"/>
    </row>
    <row r="42" spans="1:12" ht="18.75" x14ac:dyDescent="0.3">
      <c r="A42" s="92"/>
      <c r="B42" s="92"/>
      <c r="C42" s="92"/>
      <c r="D42" s="92"/>
      <c r="E42" s="92"/>
      <c r="F42" s="93"/>
      <c r="G42" s="93"/>
      <c r="H42" s="93"/>
      <c r="I42" s="93"/>
      <c r="J42" s="93"/>
      <c r="K42" s="104"/>
      <c r="L42" s="104"/>
    </row>
    <row r="43" spans="1:12" ht="18.75" x14ac:dyDescent="0.3">
      <c r="A43" s="92"/>
      <c r="B43" s="92"/>
      <c r="C43" s="92"/>
      <c r="D43" s="92"/>
      <c r="E43" s="92"/>
      <c r="F43" s="93"/>
      <c r="G43" s="93"/>
      <c r="H43" s="93"/>
      <c r="I43" s="93"/>
      <c r="J43" s="93"/>
      <c r="K43" s="104"/>
      <c r="L43" s="104"/>
    </row>
    <row r="44" spans="1:12" ht="18.75" x14ac:dyDescent="0.3">
      <c r="A44" s="92"/>
      <c r="B44" s="92"/>
      <c r="C44" s="92"/>
      <c r="D44" s="92"/>
      <c r="E44" s="92"/>
      <c r="F44" s="93"/>
      <c r="G44" s="93"/>
      <c r="H44" s="93"/>
      <c r="I44" s="93"/>
      <c r="J44" s="93"/>
      <c r="K44" s="104"/>
      <c r="L44" s="104"/>
    </row>
    <row r="45" spans="1:12" ht="18.75" x14ac:dyDescent="0.3">
      <c r="A45" s="91"/>
      <c r="B45" s="91"/>
      <c r="C45" s="91"/>
      <c r="D45" s="91"/>
      <c r="E45" s="91"/>
      <c r="F45" s="91"/>
      <c r="G45" s="91"/>
      <c r="H45" s="93"/>
      <c r="I45" s="93"/>
      <c r="J45" s="93"/>
      <c r="K45" s="93"/>
      <c r="L45" s="93"/>
    </row>
    <row r="46" spans="1:12" ht="18.75" x14ac:dyDescent="0.3">
      <c r="A46" s="92"/>
      <c r="B46" s="92"/>
      <c r="C46" s="92"/>
      <c r="D46" s="92"/>
      <c r="E46" s="92"/>
      <c r="F46" s="93"/>
      <c r="G46" s="93"/>
      <c r="H46" s="93"/>
      <c r="I46" s="93"/>
      <c r="J46" s="93"/>
      <c r="K46" s="93"/>
      <c r="L46" s="93"/>
    </row>
    <row r="47" spans="1:12" ht="18.75" x14ac:dyDescent="0.3">
      <c r="A47" s="92"/>
      <c r="B47" s="92"/>
      <c r="C47" s="92"/>
      <c r="D47" s="92"/>
      <c r="E47" s="92"/>
      <c r="F47" s="93"/>
      <c r="G47" s="93"/>
      <c r="H47" s="93"/>
      <c r="I47" s="92"/>
      <c r="J47" s="93"/>
      <c r="K47" s="93"/>
      <c r="L47" s="93"/>
    </row>
    <row r="48" spans="1:12" ht="18.75" x14ac:dyDescent="0.3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</row>
    <row r="49" spans="1:12" ht="18.75" x14ac:dyDescent="0.3">
      <c r="A49" s="149" t="s">
        <v>82</v>
      </c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</row>
  </sheetData>
  <mergeCells count="10">
    <mergeCell ref="A7:F7"/>
    <mergeCell ref="A8:F8"/>
    <mergeCell ref="A49:L49"/>
    <mergeCell ref="A19:L19"/>
    <mergeCell ref="A20:L20"/>
    <mergeCell ref="A21:L21"/>
    <mergeCell ref="A22:L22"/>
    <mergeCell ref="A23:L23"/>
    <mergeCell ref="H8:J8"/>
    <mergeCell ref="H16:J16"/>
  </mergeCells>
  <pageMargins left="0.7" right="0.7" top="0.75" bottom="0.75" header="0.3" footer="0.3"/>
  <pageSetup paperSize="9" scale="7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VH261"/>
  <sheetViews>
    <sheetView view="pageBreakPreview" topLeftCell="A109" zoomScale="48" zoomScaleNormal="35" zoomScaleSheetLayoutView="48" workbookViewId="0">
      <selection activeCell="M114" sqref="M114"/>
    </sheetView>
  </sheetViews>
  <sheetFormatPr defaultColWidth="7.28515625" defaultRowHeight="27.75" x14ac:dyDescent="0.4"/>
  <cols>
    <col min="1" max="1" width="11.28515625" style="3" customWidth="1"/>
    <col min="2" max="2" width="53.140625" style="2" customWidth="1"/>
    <col min="3" max="3" width="22.42578125" style="3" customWidth="1"/>
    <col min="4" max="5" width="22.42578125" style="4" customWidth="1"/>
    <col min="6" max="7" width="27.140625" style="4" customWidth="1"/>
    <col min="8" max="228" width="7.28515625" style="5"/>
    <col min="229" max="229" width="11.28515625" style="5" customWidth="1"/>
    <col min="230" max="230" width="58.42578125" style="5" customWidth="1"/>
    <col min="231" max="231" width="17.28515625" style="5" customWidth="1"/>
    <col min="232" max="232" width="21.7109375" style="5" customWidth="1"/>
    <col min="233" max="233" width="12.7109375" style="5" customWidth="1"/>
    <col min="234" max="234" width="13.28515625" style="5" customWidth="1"/>
    <col min="235" max="235" width="12.85546875" style="5" customWidth="1"/>
    <col min="236" max="236" width="13.28515625" style="5" customWidth="1"/>
    <col min="237" max="237" width="15.140625" style="5" customWidth="1"/>
    <col min="238" max="238" width="14.7109375" style="5" customWidth="1"/>
    <col min="239" max="240" width="15.7109375" style="5" customWidth="1"/>
    <col min="241" max="256" width="14.28515625" style="5" customWidth="1"/>
    <col min="257" max="484" width="7.28515625" style="5"/>
    <col min="485" max="485" width="11.28515625" style="5" customWidth="1"/>
    <col min="486" max="486" width="58.42578125" style="5" customWidth="1"/>
    <col min="487" max="487" width="17.28515625" style="5" customWidth="1"/>
    <col min="488" max="488" width="21.7109375" style="5" customWidth="1"/>
    <col min="489" max="489" width="12.7109375" style="5" customWidth="1"/>
    <col min="490" max="490" width="13.28515625" style="5" customWidth="1"/>
    <col min="491" max="491" width="12.85546875" style="5" customWidth="1"/>
    <col min="492" max="492" width="13.28515625" style="5" customWidth="1"/>
    <col min="493" max="493" width="15.140625" style="5" customWidth="1"/>
    <col min="494" max="494" width="14.7109375" style="5" customWidth="1"/>
    <col min="495" max="496" width="15.7109375" style="5" customWidth="1"/>
    <col min="497" max="512" width="14.28515625" style="5" customWidth="1"/>
    <col min="513" max="740" width="7.28515625" style="5"/>
    <col min="741" max="741" width="11.28515625" style="5" customWidth="1"/>
    <col min="742" max="742" width="58.42578125" style="5" customWidth="1"/>
    <col min="743" max="743" width="17.28515625" style="5" customWidth="1"/>
    <col min="744" max="744" width="21.7109375" style="5" customWidth="1"/>
    <col min="745" max="745" width="12.7109375" style="5" customWidth="1"/>
    <col min="746" max="746" width="13.28515625" style="5" customWidth="1"/>
    <col min="747" max="747" width="12.85546875" style="5" customWidth="1"/>
    <col min="748" max="748" width="13.28515625" style="5" customWidth="1"/>
    <col min="749" max="749" width="15.140625" style="5" customWidth="1"/>
    <col min="750" max="750" width="14.7109375" style="5" customWidth="1"/>
    <col min="751" max="752" width="15.7109375" style="5" customWidth="1"/>
    <col min="753" max="768" width="14.28515625" style="5" customWidth="1"/>
    <col min="769" max="996" width="7.28515625" style="5"/>
    <col min="997" max="997" width="11.28515625" style="5" customWidth="1"/>
    <col min="998" max="998" width="58.42578125" style="5" customWidth="1"/>
    <col min="999" max="999" width="17.28515625" style="5" customWidth="1"/>
    <col min="1000" max="1000" width="21.7109375" style="5" customWidth="1"/>
    <col min="1001" max="1001" width="12.7109375" style="5" customWidth="1"/>
    <col min="1002" max="1002" width="13.28515625" style="5" customWidth="1"/>
    <col min="1003" max="1003" width="12.85546875" style="5" customWidth="1"/>
    <col min="1004" max="1004" width="13.28515625" style="5" customWidth="1"/>
    <col min="1005" max="1005" width="15.140625" style="5" customWidth="1"/>
    <col min="1006" max="1006" width="14.7109375" style="5" customWidth="1"/>
    <col min="1007" max="1008" width="15.7109375" style="5" customWidth="1"/>
    <col min="1009" max="1024" width="14.28515625" style="5" customWidth="1"/>
    <col min="1025" max="1252" width="7.28515625" style="5"/>
    <col min="1253" max="1253" width="11.28515625" style="5" customWidth="1"/>
    <col min="1254" max="1254" width="58.42578125" style="5" customWidth="1"/>
    <col min="1255" max="1255" width="17.28515625" style="5" customWidth="1"/>
    <col min="1256" max="1256" width="21.7109375" style="5" customWidth="1"/>
    <col min="1257" max="1257" width="12.7109375" style="5" customWidth="1"/>
    <col min="1258" max="1258" width="13.28515625" style="5" customWidth="1"/>
    <col min="1259" max="1259" width="12.85546875" style="5" customWidth="1"/>
    <col min="1260" max="1260" width="13.28515625" style="5" customWidth="1"/>
    <col min="1261" max="1261" width="15.140625" style="5" customWidth="1"/>
    <col min="1262" max="1262" width="14.7109375" style="5" customWidth="1"/>
    <col min="1263" max="1264" width="15.7109375" style="5" customWidth="1"/>
    <col min="1265" max="1280" width="14.28515625" style="5" customWidth="1"/>
    <col min="1281" max="1508" width="7.28515625" style="5"/>
    <col min="1509" max="1509" width="11.28515625" style="5" customWidth="1"/>
    <col min="1510" max="1510" width="58.42578125" style="5" customWidth="1"/>
    <col min="1511" max="1511" width="17.28515625" style="5" customWidth="1"/>
    <col min="1512" max="1512" width="21.7109375" style="5" customWidth="1"/>
    <col min="1513" max="1513" width="12.7109375" style="5" customWidth="1"/>
    <col min="1514" max="1514" width="13.28515625" style="5" customWidth="1"/>
    <col min="1515" max="1515" width="12.85546875" style="5" customWidth="1"/>
    <col min="1516" max="1516" width="13.28515625" style="5" customWidth="1"/>
    <col min="1517" max="1517" width="15.140625" style="5" customWidth="1"/>
    <col min="1518" max="1518" width="14.7109375" style="5" customWidth="1"/>
    <col min="1519" max="1520" width="15.7109375" style="5" customWidth="1"/>
    <col min="1521" max="1536" width="14.28515625" style="5" customWidth="1"/>
    <col min="1537" max="1764" width="7.28515625" style="5"/>
    <col min="1765" max="1765" width="11.28515625" style="5" customWidth="1"/>
    <col min="1766" max="1766" width="58.42578125" style="5" customWidth="1"/>
    <col min="1767" max="1767" width="17.28515625" style="5" customWidth="1"/>
    <col min="1768" max="1768" width="21.7109375" style="5" customWidth="1"/>
    <col min="1769" max="1769" width="12.7109375" style="5" customWidth="1"/>
    <col min="1770" max="1770" width="13.28515625" style="5" customWidth="1"/>
    <col min="1771" max="1771" width="12.85546875" style="5" customWidth="1"/>
    <col min="1772" max="1772" width="13.28515625" style="5" customWidth="1"/>
    <col min="1773" max="1773" width="15.140625" style="5" customWidth="1"/>
    <col min="1774" max="1774" width="14.7109375" style="5" customWidth="1"/>
    <col min="1775" max="1776" width="15.7109375" style="5" customWidth="1"/>
    <col min="1777" max="1792" width="14.28515625" style="5" customWidth="1"/>
    <col min="1793" max="2020" width="7.28515625" style="5"/>
    <col min="2021" max="2021" width="11.28515625" style="5" customWidth="1"/>
    <col min="2022" max="2022" width="58.42578125" style="5" customWidth="1"/>
    <col min="2023" max="2023" width="17.28515625" style="5" customWidth="1"/>
    <col min="2024" max="2024" width="21.7109375" style="5" customWidth="1"/>
    <col min="2025" max="2025" width="12.7109375" style="5" customWidth="1"/>
    <col min="2026" max="2026" width="13.28515625" style="5" customWidth="1"/>
    <col min="2027" max="2027" width="12.85546875" style="5" customWidth="1"/>
    <col min="2028" max="2028" width="13.28515625" style="5" customWidth="1"/>
    <col min="2029" max="2029" width="15.140625" style="5" customWidth="1"/>
    <col min="2030" max="2030" width="14.7109375" style="5" customWidth="1"/>
    <col min="2031" max="2032" width="15.7109375" style="5" customWidth="1"/>
    <col min="2033" max="2048" width="14.28515625" style="5" customWidth="1"/>
    <col min="2049" max="2276" width="7.28515625" style="5"/>
    <col min="2277" max="2277" width="11.28515625" style="5" customWidth="1"/>
    <col min="2278" max="2278" width="58.42578125" style="5" customWidth="1"/>
    <col min="2279" max="2279" width="17.28515625" style="5" customWidth="1"/>
    <col min="2280" max="2280" width="21.7109375" style="5" customWidth="1"/>
    <col min="2281" max="2281" width="12.7109375" style="5" customWidth="1"/>
    <col min="2282" max="2282" width="13.28515625" style="5" customWidth="1"/>
    <col min="2283" max="2283" width="12.85546875" style="5" customWidth="1"/>
    <col min="2284" max="2284" width="13.28515625" style="5" customWidth="1"/>
    <col min="2285" max="2285" width="15.140625" style="5" customWidth="1"/>
    <col min="2286" max="2286" width="14.7109375" style="5" customWidth="1"/>
    <col min="2287" max="2288" width="15.7109375" style="5" customWidth="1"/>
    <col min="2289" max="2304" width="14.28515625" style="5" customWidth="1"/>
    <col min="2305" max="2532" width="7.28515625" style="5"/>
    <col min="2533" max="2533" width="11.28515625" style="5" customWidth="1"/>
    <col min="2534" max="2534" width="58.42578125" style="5" customWidth="1"/>
    <col min="2535" max="2535" width="17.28515625" style="5" customWidth="1"/>
    <col min="2536" max="2536" width="21.7109375" style="5" customWidth="1"/>
    <col min="2537" max="2537" width="12.7109375" style="5" customWidth="1"/>
    <col min="2538" max="2538" width="13.28515625" style="5" customWidth="1"/>
    <col min="2539" max="2539" width="12.85546875" style="5" customWidth="1"/>
    <col min="2540" max="2540" width="13.28515625" style="5" customWidth="1"/>
    <col min="2541" max="2541" width="15.140625" style="5" customWidth="1"/>
    <col min="2542" max="2542" width="14.7109375" style="5" customWidth="1"/>
    <col min="2543" max="2544" width="15.7109375" style="5" customWidth="1"/>
    <col min="2545" max="2560" width="14.28515625" style="5" customWidth="1"/>
    <col min="2561" max="2788" width="7.28515625" style="5"/>
    <col min="2789" max="2789" width="11.28515625" style="5" customWidth="1"/>
    <col min="2790" max="2790" width="58.42578125" style="5" customWidth="1"/>
    <col min="2791" max="2791" width="17.28515625" style="5" customWidth="1"/>
    <col min="2792" max="2792" width="21.7109375" style="5" customWidth="1"/>
    <col min="2793" max="2793" width="12.7109375" style="5" customWidth="1"/>
    <col min="2794" max="2794" width="13.28515625" style="5" customWidth="1"/>
    <col min="2795" max="2795" width="12.85546875" style="5" customWidth="1"/>
    <col min="2796" max="2796" width="13.28515625" style="5" customWidth="1"/>
    <col min="2797" max="2797" width="15.140625" style="5" customWidth="1"/>
    <col min="2798" max="2798" width="14.7109375" style="5" customWidth="1"/>
    <col min="2799" max="2800" width="15.7109375" style="5" customWidth="1"/>
    <col min="2801" max="2816" width="14.28515625" style="5" customWidth="1"/>
    <col min="2817" max="3044" width="7.28515625" style="5"/>
    <col min="3045" max="3045" width="11.28515625" style="5" customWidth="1"/>
    <col min="3046" max="3046" width="58.42578125" style="5" customWidth="1"/>
    <col min="3047" max="3047" width="17.28515625" style="5" customWidth="1"/>
    <col min="3048" max="3048" width="21.7109375" style="5" customWidth="1"/>
    <col min="3049" max="3049" width="12.7109375" style="5" customWidth="1"/>
    <col min="3050" max="3050" width="13.28515625" style="5" customWidth="1"/>
    <col min="3051" max="3051" width="12.85546875" style="5" customWidth="1"/>
    <col min="3052" max="3052" width="13.28515625" style="5" customWidth="1"/>
    <col min="3053" max="3053" width="15.140625" style="5" customWidth="1"/>
    <col min="3054" max="3054" width="14.7109375" style="5" customWidth="1"/>
    <col min="3055" max="3056" width="15.7109375" style="5" customWidth="1"/>
    <col min="3057" max="3072" width="14.28515625" style="5" customWidth="1"/>
    <col min="3073" max="3300" width="7.28515625" style="5"/>
    <col min="3301" max="3301" width="11.28515625" style="5" customWidth="1"/>
    <col min="3302" max="3302" width="58.42578125" style="5" customWidth="1"/>
    <col min="3303" max="3303" width="17.28515625" style="5" customWidth="1"/>
    <col min="3304" max="3304" width="21.7109375" style="5" customWidth="1"/>
    <col min="3305" max="3305" width="12.7109375" style="5" customWidth="1"/>
    <col min="3306" max="3306" width="13.28515625" style="5" customWidth="1"/>
    <col min="3307" max="3307" width="12.85546875" style="5" customWidth="1"/>
    <col min="3308" max="3308" width="13.28515625" style="5" customWidth="1"/>
    <col min="3309" max="3309" width="15.140625" style="5" customWidth="1"/>
    <col min="3310" max="3310" width="14.7109375" style="5" customWidth="1"/>
    <col min="3311" max="3312" width="15.7109375" style="5" customWidth="1"/>
    <col min="3313" max="3328" width="14.28515625" style="5" customWidth="1"/>
    <col min="3329" max="3556" width="7.28515625" style="5"/>
    <col min="3557" max="3557" width="11.28515625" style="5" customWidth="1"/>
    <col min="3558" max="3558" width="58.42578125" style="5" customWidth="1"/>
    <col min="3559" max="3559" width="17.28515625" style="5" customWidth="1"/>
    <col min="3560" max="3560" width="21.7109375" style="5" customWidth="1"/>
    <col min="3561" max="3561" width="12.7109375" style="5" customWidth="1"/>
    <col min="3562" max="3562" width="13.28515625" style="5" customWidth="1"/>
    <col min="3563" max="3563" width="12.85546875" style="5" customWidth="1"/>
    <col min="3564" max="3564" width="13.28515625" style="5" customWidth="1"/>
    <col min="3565" max="3565" width="15.140625" style="5" customWidth="1"/>
    <col min="3566" max="3566" width="14.7109375" style="5" customWidth="1"/>
    <col min="3567" max="3568" width="15.7109375" style="5" customWidth="1"/>
    <col min="3569" max="3584" width="14.28515625" style="5" customWidth="1"/>
    <col min="3585" max="3812" width="7.28515625" style="5"/>
    <col min="3813" max="3813" width="11.28515625" style="5" customWidth="1"/>
    <col min="3814" max="3814" width="58.42578125" style="5" customWidth="1"/>
    <col min="3815" max="3815" width="17.28515625" style="5" customWidth="1"/>
    <col min="3816" max="3816" width="21.7109375" style="5" customWidth="1"/>
    <col min="3817" max="3817" width="12.7109375" style="5" customWidth="1"/>
    <col min="3818" max="3818" width="13.28515625" style="5" customWidth="1"/>
    <col min="3819" max="3819" width="12.85546875" style="5" customWidth="1"/>
    <col min="3820" max="3820" width="13.28515625" style="5" customWidth="1"/>
    <col min="3821" max="3821" width="15.140625" style="5" customWidth="1"/>
    <col min="3822" max="3822" width="14.7109375" style="5" customWidth="1"/>
    <col min="3823" max="3824" width="15.7109375" style="5" customWidth="1"/>
    <col min="3825" max="3840" width="14.28515625" style="5" customWidth="1"/>
    <col min="3841" max="4068" width="7.28515625" style="5"/>
    <col min="4069" max="4069" width="11.28515625" style="5" customWidth="1"/>
    <col min="4070" max="4070" width="58.42578125" style="5" customWidth="1"/>
    <col min="4071" max="4071" width="17.28515625" style="5" customWidth="1"/>
    <col min="4072" max="4072" width="21.7109375" style="5" customWidth="1"/>
    <col min="4073" max="4073" width="12.7109375" style="5" customWidth="1"/>
    <col min="4074" max="4074" width="13.28515625" style="5" customWidth="1"/>
    <col min="4075" max="4075" width="12.85546875" style="5" customWidth="1"/>
    <col min="4076" max="4076" width="13.28515625" style="5" customWidth="1"/>
    <col min="4077" max="4077" width="15.140625" style="5" customWidth="1"/>
    <col min="4078" max="4078" width="14.7109375" style="5" customWidth="1"/>
    <col min="4079" max="4080" width="15.7109375" style="5" customWidth="1"/>
    <col min="4081" max="4096" width="14.28515625" style="5" customWidth="1"/>
    <col min="4097" max="4324" width="7.28515625" style="5"/>
    <col min="4325" max="4325" width="11.28515625" style="5" customWidth="1"/>
    <col min="4326" max="4326" width="58.42578125" style="5" customWidth="1"/>
    <col min="4327" max="4327" width="17.28515625" style="5" customWidth="1"/>
    <col min="4328" max="4328" width="21.7109375" style="5" customWidth="1"/>
    <col min="4329" max="4329" width="12.7109375" style="5" customWidth="1"/>
    <col min="4330" max="4330" width="13.28515625" style="5" customWidth="1"/>
    <col min="4331" max="4331" width="12.85546875" style="5" customWidth="1"/>
    <col min="4332" max="4332" width="13.28515625" style="5" customWidth="1"/>
    <col min="4333" max="4333" width="15.140625" style="5" customWidth="1"/>
    <col min="4334" max="4334" width="14.7109375" style="5" customWidth="1"/>
    <col min="4335" max="4336" width="15.7109375" style="5" customWidth="1"/>
    <col min="4337" max="4352" width="14.28515625" style="5" customWidth="1"/>
    <col min="4353" max="4580" width="7.28515625" style="5"/>
    <col min="4581" max="4581" width="11.28515625" style="5" customWidth="1"/>
    <col min="4582" max="4582" width="58.42578125" style="5" customWidth="1"/>
    <col min="4583" max="4583" width="17.28515625" style="5" customWidth="1"/>
    <col min="4584" max="4584" width="21.7109375" style="5" customWidth="1"/>
    <col min="4585" max="4585" width="12.7109375" style="5" customWidth="1"/>
    <col min="4586" max="4586" width="13.28515625" style="5" customWidth="1"/>
    <col min="4587" max="4587" width="12.85546875" style="5" customWidth="1"/>
    <col min="4588" max="4588" width="13.28515625" style="5" customWidth="1"/>
    <col min="4589" max="4589" width="15.140625" style="5" customWidth="1"/>
    <col min="4590" max="4590" width="14.7109375" style="5" customWidth="1"/>
    <col min="4591" max="4592" width="15.7109375" style="5" customWidth="1"/>
    <col min="4593" max="4608" width="14.28515625" style="5" customWidth="1"/>
    <col min="4609" max="4836" width="7.28515625" style="5"/>
    <col min="4837" max="4837" width="11.28515625" style="5" customWidth="1"/>
    <col min="4838" max="4838" width="58.42578125" style="5" customWidth="1"/>
    <col min="4839" max="4839" width="17.28515625" style="5" customWidth="1"/>
    <col min="4840" max="4840" width="21.7109375" style="5" customWidth="1"/>
    <col min="4841" max="4841" width="12.7109375" style="5" customWidth="1"/>
    <col min="4842" max="4842" width="13.28515625" style="5" customWidth="1"/>
    <col min="4843" max="4843" width="12.85546875" style="5" customWidth="1"/>
    <col min="4844" max="4844" width="13.28515625" style="5" customWidth="1"/>
    <col min="4845" max="4845" width="15.140625" style="5" customWidth="1"/>
    <col min="4846" max="4846" width="14.7109375" style="5" customWidth="1"/>
    <col min="4847" max="4848" width="15.7109375" style="5" customWidth="1"/>
    <col min="4849" max="4864" width="14.28515625" style="5" customWidth="1"/>
    <col min="4865" max="5092" width="7.28515625" style="5"/>
    <col min="5093" max="5093" width="11.28515625" style="5" customWidth="1"/>
    <col min="5094" max="5094" width="58.42578125" style="5" customWidth="1"/>
    <col min="5095" max="5095" width="17.28515625" style="5" customWidth="1"/>
    <col min="5096" max="5096" width="21.7109375" style="5" customWidth="1"/>
    <col min="5097" max="5097" width="12.7109375" style="5" customWidth="1"/>
    <col min="5098" max="5098" width="13.28515625" style="5" customWidth="1"/>
    <col min="5099" max="5099" width="12.85546875" style="5" customWidth="1"/>
    <col min="5100" max="5100" width="13.28515625" style="5" customWidth="1"/>
    <col min="5101" max="5101" width="15.140625" style="5" customWidth="1"/>
    <col min="5102" max="5102" width="14.7109375" style="5" customWidth="1"/>
    <col min="5103" max="5104" width="15.7109375" style="5" customWidth="1"/>
    <col min="5105" max="5120" width="14.28515625" style="5" customWidth="1"/>
    <col min="5121" max="5348" width="7.28515625" style="5"/>
    <col min="5349" max="5349" width="11.28515625" style="5" customWidth="1"/>
    <col min="5350" max="5350" width="58.42578125" style="5" customWidth="1"/>
    <col min="5351" max="5351" width="17.28515625" style="5" customWidth="1"/>
    <col min="5352" max="5352" width="21.7109375" style="5" customWidth="1"/>
    <col min="5353" max="5353" width="12.7109375" style="5" customWidth="1"/>
    <col min="5354" max="5354" width="13.28515625" style="5" customWidth="1"/>
    <col min="5355" max="5355" width="12.85546875" style="5" customWidth="1"/>
    <col min="5356" max="5356" width="13.28515625" style="5" customWidth="1"/>
    <col min="5357" max="5357" width="15.140625" style="5" customWidth="1"/>
    <col min="5358" max="5358" width="14.7109375" style="5" customWidth="1"/>
    <col min="5359" max="5360" width="15.7109375" style="5" customWidth="1"/>
    <col min="5361" max="5376" width="14.28515625" style="5" customWidth="1"/>
    <col min="5377" max="5604" width="7.28515625" style="5"/>
    <col min="5605" max="5605" width="11.28515625" style="5" customWidth="1"/>
    <col min="5606" max="5606" width="58.42578125" style="5" customWidth="1"/>
    <col min="5607" max="5607" width="17.28515625" style="5" customWidth="1"/>
    <col min="5608" max="5608" width="21.7109375" style="5" customWidth="1"/>
    <col min="5609" max="5609" width="12.7109375" style="5" customWidth="1"/>
    <col min="5610" max="5610" width="13.28515625" style="5" customWidth="1"/>
    <col min="5611" max="5611" width="12.85546875" style="5" customWidth="1"/>
    <col min="5612" max="5612" width="13.28515625" style="5" customWidth="1"/>
    <col min="5613" max="5613" width="15.140625" style="5" customWidth="1"/>
    <col min="5614" max="5614" width="14.7109375" style="5" customWidth="1"/>
    <col min="5615" max="5616" width="15.7109375" style="5" customWidth="1"/>
    <col min="5617" max="5632" width="14.28515625" style="5" customWidth="1"/>
    <col min="5633" max="5860" width="7.28515625" style="5"/>
    <col min="5861" max="5861" width="11.28515625" style="5" customWidth="1"/>
    <col min="5862" max="5862" width="58.42578125" style="5" customWidth="1"/>
    <col min="5863" max="5863" width="17.28515625" style="5" customWidth="1"/>
    <col min="5864" max="5864" width="21.7109375" style="5" customWidth="1"/>
    <col min="5865" max="5865" width="12.7109375" style="5" customWidth="1"/>
    <col min="5866" max="5866" width="13.28515625" style="5" customWidth="1"/>
    <col min="5867" max="5867" width="12.85546875" style="5" customWidth="1"/>
    <col min="5868" max="5868" width="13.28515625" style="5" customWidth="1"/>
    <col min="5869" max="5869" width="15.140625" style="5" customWidth="1"/>
    <col min="5870" max="5870" width="14.7109375" style="5" customWidth="1"/>
    <col min="5871" max="5872" width="15.7109375" style="5" customWidth="1"/>
    <col min="5873" max="5888" width="14.28515625" style="5" customWidth="1"/>
    <col min="5889" max="6116" width="7.28515625" style="5"/>
    <col min="6117" max="6117" width="11.28515625" style="5" customWidth="1"/>
    <col min="6118" max="6118" width="58.42578125" style="5" customWidth="1"/>
    <col min="6119" max="6119" width="17.28515625" style="5" customWidth="1"/>
    <col min="6120" max="6120" width="21.7109375" style="5" customWidth="1"/>
    <col min="6121" max="6121" width="12.7109375" style="5" customWidth="1"/>
    <col min="6122" max="6122" width="13.28515625" style="5" customWidth="1"/>
    <col min="6123" max="6123" width="12.85546875" style="5" customWidth="1"/>
    <col min="6124" max="6124" width="13.28515625" style="5" customWidth="1"/>
    <col min="6125" max="6125" width="15.140625" style="5" customWidth="1"/>
    <col min="6126" max="6126" width="14.7109375" style="5" customWidth="1"/>
    <col min="6127" max="6128" width="15.7109375" style="5" customWidth="1"/>
    <col min="6129" max="6144" width="14.28515625" style="5" customWidth="1"/>
    <col min="6145" max="6372" width="7.28515625" style="5"/>
    <col min="6373" max="6373" width="11.28515625" style="5" customWidth="1"/>
    <col min="6374" max="6374" width="58.42578125" style="5" customWidth="1"/>
    <col min="6375" max="6375" width="17.28515625" style="5" customWidth="1"/>
    <col min="6376" max="6376" width="21.7109375" style="5" customWidth="1"/>
    <col min="6377" max="6377" width="12.7109375" style="5" customWidth="1"/>
    <col min="6378" max="6378" width="13.28515625" style="5" customWidth="1"/>
    <col min="6379" max="6379" width="12.85546875" style="5" customWidth="1"/>
    <col min="6380" max="6380" width="13.28515625" style="5" customWidth="1"/>
    <col min="6381" max="6381" width="15.140625" style="5" customWidth="1"/>
    <col min="6382" max="6382" width="14.7109375" style="5" customWidth="1"/>
    <col min="6383" max="6384" width="15.7109375" style="5" customWidth="1"/>
    <col min="6385" max="6400" width="14.28515625" style="5" customWidth="1"/>
    <col min="6401" max="6628" width="7.28515625" style="5"/>
    <col min="6629" max="6629" width="11.28515625" style="5" customWidth="1"/>
    <col min="6630" max="6630" width="58.42578125" style="5" customWidth="1"/>
    <col min="6631" max="6631" width="17.28515625" style="5" customWidth="1"/>
    <col min="6632" max="6632" width="21.7109375" style="5" customWidth="1"/>
    <col min="6633" max="6633" width="12.7109375" style="5" customWidth="1"/>
    <col min="6634" max="6634" width="13.28515625" style="5" customWidth="1"/>
    <col min="6635" max="6635" width="12.85546875" style="5" customWidth="1"/>
    <col min="6636" max="6636" width="13.28515625" style="5" customWidth="1"/>
    <col min="6637" max="6637" width="15.140625" style="5" customWidth="1"/>
    <col min="6638" max="6638" width="14.7109375" style="5" customWidth="1"/>
    <col min="6639" max="6640" width="15.7109375" style="5" customWidth="1"/>
    <col min="6641" max="6656" width="14.28515625" style="5" customWidth="1"/>
    <col min="6657" max="6884" width="7.28515625" style="5"/>
    <col min="6885" max="6885" width="11.28515625" style="5" customWidth="1"/>
    <col min="6886" max="6886" width="58.42578125" style="5" customWidth="1"/>
    <col min="6887" max="6887" width="17.28515625" style="5" customWidth="1"/>
    <col min="6888" max="6888" width="21.7109375" style="5" customWidth="1"/>
    <col min="6889" max="6889" width="12.7109375" style="5" customWidth="1"/>
    <col min="6890" max="6890" width="13.28515625" style="5" customWidth="1"/>
    <col min="6891" max="6891" width="12.85546875" style="5" customWidth="1"/>
    <col min="6892" max="6892" width="13.28515625" style="5" customWidth="1"/>
    <col min="6893" max="6893" width="15.140625" style="5" customWidth="1"/>
    <col min="6894" max="6894" width="14.7109375" style="5" customWidth="1"/>
    <col min="6895" max="6896" width="15.7109375" style="5" customWidth="1"/>
    <col min="6897" max="6912" width="14.28515625" style="5" customWidth="1"/>
    <col min="6913" max="7140" width="7.28515625" style="5"/>
    <col min="7141" max="7141" width="11.28515625" style="5" customWidth="1"/>
    <col min="7142" max="7142" width="58.42578125" style="5" customWidth="1"/>
    <col min="7143" max="7143" width="17.28515625" style="5" customWidth="1"/>
    <col min="7144" max="7144" width="21.7109375" style="5" customWidth="1"/>
    <col min="7145" max="7145" width="12.7109375" style="5" customWidth="1"/>
    <col min="7146" max="7146" width="13.28515625" style="5" customWidth="1"/>
    <col min="7147" max="7147" width="12.85546875" style="5" customWidth="1"/>
    <col min="7148" max="7148" width="13.28515625" style="5" customWidth="1"/>
    <col min="7149" max="7149" width="15.140625" style="5" customWidth="1"/>
    <col min="7150" max="7150" width="14.7109375" style="5" customWidth="1"/>
    <col min="7151" max="7152" width="15.7109375" style="5" customWidth="1"/>
    <col min="7153" max="7168" width="14.28515625" style="5" customWidth="1"/>
    <col min="7169" max="7396" width="7.28515625" style="5"/>
    <col min="7397" max="7397" width="11.28515625" style="5" customWidth="1"/>
    <col min="7398" max="7398" width="58.42578125" style="5" customWidth="1"/>
    <col min="7399" max="7399" width="17.28515625" style="5" customWidth="1"/>
    <col min="7400" max="7400" width="21.7109375" style="5" customWidth="1"/>
    <col min="7401" max="7401" width="12.7109375" style="5" customWidth="1"/>
    <col min="7402" max="7402" width="13.28515625" style="5" customWidth="1"/>
    <col min="7403" max="7403" width="12.85546875" style="5" customWidth="1"/>
    <col min="7404" max="7404" width="13.28515625" style="5" customWidth="1"/>
    <col min="7405" max="7405" width="15.140625" style="5" customWidth="1"/>
    <col min="7406" max="7406" width="14.7109375" style="5" customWidth="1"/>
    <col min="7407" max="7408" width="15.7109375" style="5" customWidth="1"/>
    <col min="7409" max="7424" width="14.28515625" style="5" customWidth="1"/>
    <col min="7425" max="7652" width="7.28515625" style="5"/>
    <col min="7653" max="7653" width="11.28515625" style="5" customWidth="1"/>
    <col min="7654" max="7654" width="58.42578125" style="5" customWidth="1"/>
    <col min="7655" max="7655" width="17.28515625" style="5" customWidth="1"/>
    <col min="7656" max="7656" width="21.7109375" style="5" customWidth="1"/>
    <col min="7657" max="7657" width="12.7109375" style="5" customWidth="1"/>
    <col min="7658" max="7658" width="13.28515625" style="5" customWidth="1"/>
    <col min="7659" max="7659" width="12.85546875" style="5" customWidth="1"/>
    <col min="7660" max="7660" width="13.28515625" style="5" customWidth="1"/>
    <col min="7661" max="7661" width="15.140625" style="5" customWidth="1"/>
    <col min="7662" max="7662" width="14.7109375" style="5" customWidth="1"/>
    <col min="7663" max="7664" width="15.7109375" style="5" customWidth="1"/>
    <col min="7665" max="7680" width="14.28515625" style="5" customWidth="1"/>
    <col min="7681" max="7908" width="7.28515625" style="5"/>
    <col min="7909" max="7909" width="11.28515625" style="5" customWidth="1"/>
    <col min="7910" max="7910" width="58.42578125" style="5" customWidth="1"/>
    <col min="7911" max="7911" width="17.28515625" style="5" customWidth="1"/>
    <col min="7912" max="7912" width="21.7109375" style="5" customWidth="1"/>
    <col min="7913" max="7913" width="12.7109375" style="5" customWidth="1"/>
    <col min="7914" max="7914" width="13.28515625" style="5" customWidth="1"/>
    <col min="7915" max="7915" width="12.85546875" style="5" customWidth="1"/>
    <col min="7916" max="7916" width="13.28515625" style="5" customWidth="1"/>
    <col min="7917" max="7917" width="15.140625" style="5" customWidth="1"/>
    <col min="7918" max="7918" width="14.7109375" style="5" customWidth="1"/>
    <col min="7919" max="7920" width="15.7109375" style="5" customWidth="1"/>
    <col min="7921" max="7936" width="14.28515625" style="5" customWidth="1"/>
    <col min="7937" max="8164" width="7.28515625" style="5"/>
    <col min="8165" max="8165" width="11.28515625" style="5" customWidth="1"/>
    <col min="8166" max="8166" width="58.42578125" style="5" customWidth="1"/>
    <col min="8167" max="8167" width="17.28515625" style="5" customWidth="1"/>
    <col min="8168" max="8168" width="21.7109375" style="5" customWidth="1"/>
    <col min="8169" max="8169" width="12.7109375" style="5" customWidth="1"/>
    <col min="8170" max="8170" width="13.28515625" style="5" customWidth="1"/>
    <col min="8171" max="8171" width="12.85546875" style="5" customWidth="1"/>
    <col min="8172" max="8172" width="13.28515625" style="5" customWidth="1"/>
    <col min="8173" max="8173" width="15.140625" style="5" customWidth="1"/>
    <col min="8174" max="8174" width="14.7109375" style="5" customWidth="1"/>
    <col min="8175" max="8176" width="15.7109375" style="5" customWidth="1"/>
    <col min="8177" max="8192" width="14.28515625" style="5" customWidth="1"/>
    <col min="8193" max="8420" width="7.28515625" style="5"/>
    <col min="8421" max="8421" width="11.28515625" style="5" customWidth="1"/>
    <col min="8422" max="8422" width="58.42578125" style="5" customWidth="1"/>
    <col min="8423" max="8423" width="17.28515625" style="5" customWidth="1"/>
    <col min="8424" max="8424" width="21.7109375" style="5" customWidth="1"/>
    <col min="8425" max="8425" width="12.7109375" style="5" customWidth="1"/>
    <col min="8426" max="8426" width="13.28515625" style="5" customWidth="1"/>
    <col min="8427" max="8427" width="12.85546875" style="5" customWidth="1"/>
    <col min="8428" max="8428" width="13.28515625" style="5" customWidth="1"/>
    <col min="8429" max="8429" width="15.140625" style="5" customWidth="1"/>
    <col min="8430" max="8430" width="14.7109375" style="5" customWidth="1"/>
    <col min="8431" max="8432" width="15.7109375" style="5" customWidth="1"/>
    <col min="8433" max="8448" width="14.28515625" style="5" customWidth="1"/>
    <col min="8449" max="8676" width="7.28515625" style="5"/>
    <col min="8677" max="8677" width="11.28515625" style="5" customWidth="1"/>
    <col min="8678" max="8678" width="58.42578125" style="5" customWidth="1"/>
    <col min="8679" max="8679" width="17.28515625" style="5" customWidth="1"/>
    <col min="8680" max="8680" width="21.7109375" style="5" customWidth="1"/>
    <col min="8681" max="8681" width="12.7109375" style="5" customWidth="1"/>
    <col min="8682" max="8682" width="13.28515625" style="5" customWidth="1"/>
    <col min="8683" max="8683" width="12.85546875" style="5" customWidth="1"/>
    <col min="8684" max="8684" width="13.28515625" style="5" customWidth="1"/>
    <col min="8685" max="8685" width="15.140625" style="5" customWidth="1"/>
    <col min="8686" max="8686" width="14.7109375" style="5" customWidth="1"/>
    <col min="8687" max="8688" width="15.7109375" style="5" customWidth="1"/>
    <col min="8689" max="8704" width="14.28515625" style="5" customWidth="1"/>
    <col min="8705" max="8932" width="7.28515625" style="5"/>
    <col min="8933" max="8933" width="11.28515625" style="5" customWidth="1"/>
    <col min="8934" max="8934" width="58.42578125" style="5" customWidth="1"/>
    <col min="8935" max="8935" width="17.28515625" style="5" customWidth="1"/>
    <col min="8936" max="8936" width="21.7109375" style="5" customWidth="1"/>
    <col min="8937" max="8937" width="12.7109375" style="5" customWidth="1"/>
    <col min="8938" max="8938" width="13.28515625" style="5" customWidth="1"/>
    <col min="8939" max="8939" width="12.85546875" style="5" customWidth="1"/>
    <col min="8940" max="8940" width="13.28515625" style="5" customWidth="1"/>
    <col min="8941" max="8941" width="15.140625" style="5" customWidth="1"/>
    <col min="8942" max="8942" width="14.7109375" style="5" customWidth="1"/>
    <col min="8943" max="8944" width="15.7109375" style="5" customWidth="1"/>
    <col min="8945" max="8960" width="14.28515625" style="5" customWidth="1"/>
    <col min="8961" max="9188" width="7.28515625" style="5"/>
    <col min="9189" max="9189" width="11.28515625" style="5" customWidth="1"/>
    <col min="9190" max="9190" width="58.42578125" style="5" customWidth="1"/>
    <col min="9191" max="9191" width="17.28515625" style="5" customWidth="1"/>
    <col min="9192" max="9192" width="21.7109375" style="5" customWidth="1"/>
    <col min="9193" max="9193" width="12.7109375" style="5" customWidth="1"/>
    <col min="9194" max="9194" width="13.28515625" style="5" customWidth="1"/>
    <col min="9195" max="9195" width="12.85546875" style="5" customWidth="1"/>
    <col min="9196" max="9196" width="13.28515625" style="5" customWidth="1"/>
    <col min="9197" max="9197" width="15.140625" style="5" customWidth="1"/>
    <col min="9198" max="9198" width="14.7109375" style="5" customWidth="1"/>
    <col min="9199" max="9200" width="15.7109375" style="5" customWidth="1"/>
    <col min="9201" max="9216" width="14.28515625" style="5" customWidth="1"/>
    <col min="9217" max="9444" width="7.28515625" style="5"/>
    <col min="9445" max="9445" width="11.28515625" style="5" customWidth="1"/>
    <col min="9446" max="9446" width="58.42578125" style="5" customWidth="1"/>
    <col min="9447" max="9447" width="17.28515625" style="5" customWidth="1"/>
    <col min="9448" max="9448" width="21.7109375" style="5" customWidth="1"/>
    <col min="9449" max="9449" width="12.7109375" style="5" customWidth="1"/>
    <col min="9450" max="9450" width="13.28515625" style="5" customWidth="1"/>
    <col min="9451" max="9451" width="12.85546875" style="5" customWidth="1"/>
    <col min="9452" max="9452" width="13.28515625" style="5" customWidth="1"/>
    <col min="9453" max="9453" width="15.140625" style="5" customWidth="1"/>
    <col min="9454" max="9454" width="14.7109375" style="5" customWidth="1"/>
    <col min="9455" max="9456" width="15.7109375" style="5" customWidth="1"/>
    <col min="9457" max="9472" width="14.28515625" style="5" customWidth="1"/>
    <col min="9473" max="9700" width="7.28515625" style="5"/>
    <col min="9701" max="9701" width="11.28515625" style="5" customWidth="1"/>
    <col min="9702" max="9702" width="58.42578125" style="5" customWidth="1"/>
    <col min="9703" max="9703" width="17.28515625" style="5" customWidth="1"/>
    <col min="9704" max="9704" width="21.7109375" style="5" customWidth="1"/>
    <col min="9705" max="9705" width="12.7109375" style="5" customWidth="1"/>
    <col min="9706" max="9706" width="13.28515625" style="5" customWidth="1"/>
    <col min="9707" max="9707" width="12.85546875" style="5" customWidth="1"/>
    <col min="9708" max="9708" width="13.28515625" style="5" customWidth="1"/>
    <col min="9709" max="9709" width="15.140625" style="5" customWidth="1"/>
    <col min="9710" max="9710" width="14.7109375" style="5" customWidth="1"/>
    <col min="9711" max="9712" width="15.7109375" style="5" customWidth="1"/>
    <col min="9713" max="9728" width="14.28515625" style="5" customWidth="1"/>
    <col min="9729" max="9956" width="7.28515625" style="5"/>
    <col min="9957" max="9957" width="11.28515625" style="5" customWidth="1"/>
    <col min="9958" max="9958" width="58.42578125" style="5" customWidth="1"/>
    <col min="9959" max="9959" width="17.28515625" style="5" customWidth="1"/>
    <col min="9960" max="9960" width="21.7109375" style="5" customWidth="1"/>
    <col min="9961" max="9961" width="12.7109375" style="5" customWidth="1"/>
    <col min="9962" max="9962" width="13.28515625" style="5" customWidth="1"/>
    <col min="9963" max="9963" width="12.85546875" style="5" customWidth="1"/>
    <col min="9964" max="9964" width="13.28515625" style="5" customWidth="1"/>
    <col min="9965" max="9965" width="15.140625" style="5" customWidth="1"/>
    <col min="9966" max="9966" width="14.7109375" style="5" customWidth="1"/>
    <col min="9967" max="9968" width="15.7109375" style="5" customWidth="1"/>
    <col min="9969" max="9984" width="14.28515625" style="5" customWidth="1"/>
    <col min="9985" max="10212" width="7.28515625" style="5"/>
    <col min="10213" max="10213" width="11.28515625" style="5" customWidth="1"/>
    <col min="10214" max="10214" width="58.42578125" style="5" customWidth="1"/>
    <col min="10215" max="10215" width="17.28515625" style="5" customWidth="1"/>
    <col min="10216" max="10216" width="21.7109375" style="5" customWidth="1"/>
    <col min="10217" max="10217" width="12.7109375" style="5" customWidth="1"/>
    <col min="10218" max="10218" width="13.28515625" style="5" customWidth="1"/>
    <col min="10219" max="10219" width="12.85546875" style="5" customWidth="1"/>
    <col min="10220" max="10220" width="13.28515625" style="5" customWidth="1"/>
    <col min="10221" max="10221" width="15.140625" style="5" customWidth="1"/>
    <col min="10222" max="10222" width="14.7109375" style="5" customWidth="1"/>
    <col min="10223" max="10224" width="15.7109375" style="5" customWidth="1"/>
    <col min="10225" max="10240" width="14.28515625" style="5" customWidth="1"/>
    <col min="10241" max="10468" width="7.28515625" style="5"/>
    <col min="10469" max="10469" width="11.28515625" style="5" customWidth="1"/>
    <col min="10470" max="10470" width="58.42578125" style="5" customWidth="1"/>
    <col min="10471" max="10471" width="17.28515625" style="5" customWidth="1"/>
    <col min="10472" max="10472" width="21.7109375" style="5" customWidth="1"/>
    <col min="10473" max="10473" width="12.7109375" style="5" customWidth="1"/>
    <col min="10474" max="10474" width="13.28515625" style="5" customWidth="1"/>
    <col min="10475" max="10475" width="12.85546875" style="5" customWidth="1"/>
    <col min="10476" max="10476" width="13.28515625" style="5" customWidth="1"/>
    <col min="10477" max="10477" width="15.140625" style="5" customWidth="1"/>
    <col min="10478" max="10478" width="14.7109375" style="5" customWidth="1"/>
    <col min="10479" max="10480" width="15.7109375" style="5" customWidth="1"/>
    <col min="10481" max="10496" width="14.28515625" style="5" customWidth="1"/>
    <col min="10497" max="10724" width="7.28515625" style="5"/>
    <col min="10725" max="10725" width="11.28515625" style="5" customWidth="1"/>
    <col min="10726" max="10726" width="58.42578125" style="5" customWidth="1"/>
    <col min="10727" max="10727" width="17.28515625" style="5" customWidth="1"/>
    <col min="10728" max="10728" width="21.7109375" style="5" customWidth="1"/>
    <col min="10729" max="10729" width="12.7109375" style="5" customWidth="1"/>
    <col min="10730" max="10730" width="13.28515625" style="5" customWidth="1"/>
    <col min="10731" max="10731" width="12.85546875" style="5" customWidth="1"/>
    <col min="10732" max="10732" width="13.28515625" style="5" customWidth="1"/>
    <col min="10733" max="10733" width="15.140625" style="5" customWidth="1"/>
    <col min="10734" max="10734" width="14.7109375" style="5" customWidth="1"/>
    <col min="10735" max="10736" width="15.7109375" style="5" customWidth="1"/>
    <col min="10737" max="10752" width="14.28515625" style="5" customWidth="1"/>
    <col min="10753" max="10980" width="7.28515625" style="5"/>
    <col min="10981" max="10981" width="11.28515625" style="5" customWidth="1"/>
    <col min="10982" max="10982" width="58.42578125" style="5" customWidth="1"/>
    <col min="10983" max="10983" width="17.28515625" style="5" customWidth="1"/>
    <col min="10984" max="10984" width="21.7109375" style="5" customWidth="1"/>
    <col min="10985" max="10985" width="12.7109375" style="5" customWidth="1"/>
    <col min="10986" max="10986" width="13.28515625" style="5" customWidth="1"/>
    <col min="10987" max="10987" width="12.85546875" style="5" customWidth="1"/>
    <col min="10988" max="10988" width="13.28515625" style="5" customWidth="1"/>
    <col min="10989" max="10989" width="15.140625" style="5" customWidth="1"/>
    <col min="10990" max="10990" width="14.7109375" style="5" customWidth="1"/>
    <col min="10991" max="10992" width="15.7109375" style="5" customWidth="1"/>
    <col min="10993" max="11008" width="14.28515625" style="5" customWidth="1"/>
    <col min="11009" max="11236" width="7.28515625" style="5"/>
    <col min="11237" max="11237" width="11.28515625" style="5" customWidth="1"/>
    <col min="11238" max="11238" width="58.42578125" style="5" customWidth="1"/>
    <col min="11239" max="11239" width="17.28515625" style="5" customWidth="1"/>
    <col min="11240" max="11240" width="21.7109375" style="5" customWidth="1"/>
    <col min="11241" max="11241" width="12.7109375" style="5" customWidth="1"/>
    <col min="11242" max="11242" width="13.28515625" style="5" customWidth="1"/>
    <col min="11243" max="11243" width="12.85546875" style="5" customWidth="1"/>
    <col min="11244" max="11244" width="13.28515625" style="5" customWidth="1"/>
    <col min="11245" max="11245" width="15.140625" style="5" customWidth="1"/>
    <col min="11246" max="11246" width="14.7109375" style="5" customWidth="1"/>
    <col min="11247" max="11248" width="15.7109375" style="5" customWidth="1"/>
    <col min="11249" max="11264" width="14.28515625" style="5" customWidth="1"/>
    <col min="11265" max="11492" width="7.28515625" style="5"/>
    <col min="11493" max="11493" width="11.28515625" style="5" customWidth="1"/>
    <col min="11494" max="11494" width="58.42578125" style="5" customWidth="1"/>
    <col min="11495" max="11495" width="17.28515625" style="5" customWidth="1"/>
    <col min="11496" max="11496" width="21.7109375" style="5" customWidth="1"/>
    <col min="11497" max="11497" width="12.7109375" style="5" customWidth="1"/>
    <col min="11498" max="11498" width="13.28515625" style="5" customWidth="1"/>
    <col min="11499" max="11499" width="12.85546875" style="5" customWidth="1"/>
    <col min="11500" max="11500" width="13.28515625" style="5" customWidth="1"/>
    <col min="11501" max="11501" width="15.140625" style="5" customWidth="1"/>
    <col min="11502" max="11502" width="14.7109375" style="5" customWidth="1"/>
    <col min="11503" max="11504" width="15.7109375" style="5" customWidth="1"/>
    <col min="11505" max="11520" width="14.28515625" style="5" customWidth="1"/>
    <col min="11521" max="11748" width="7.28515625" style="5"/>
    <col min="11749" max="11749" width="11.28515625" style="5" customWidth="1"/>
    <col min="11750" max="11750" width="58.42578125" style="5" customWidth="1"/>
    <col min="11751" max="11751" width="17.28515625" style="5" customWidth="1"/>
    <col min="11752" max="11752" width="21.7109375" style="5" customWidth="1"/>
    <col min="11753" max="11753" width="12.7109375" style="5" customWidth="1"/>
    <col min="11754" max="11754" width="13.28515625" style="5" customWidth="1"/>
    <col min="11755" max="11755" width="12.85546875" style="5" customWidth="1"/>
    <col min="11756" max="11756" width="13.28515625" style="5" customWidth="1"/>
    <col min="11757" max="11757" width="15.140625" style="5" customWidth="1"/>
    <col min="11758" max="11758" width="14.7109375" style="5" customWidth="1"/>
    <col min="11759" max="11760" width="15.7109375" style="5" customWidth="1"/>
    <col min="11761" max="11776" width="14.28515625" style="5" customWidth="1"/>
    <col min="11777" max="12004" width="7.28515625" style="5"/>
    <col min="12005" max="12005" width="11.28515625" style="5" customWidth="1"/>
    <col min="12006" max="12006" width="58.42578125" style="5" customWidth="1"/>
    <col min="12007" max="12007" width="17.28515625" style="5" customWidth="1"/>
    <col min="12008" max="12008" width="21.7109375" style="5" customWidth="1"/>
    <col min="12009" max="12009" width="12.7109375" style="5" customWidth="1"/>
    <col min="12010" max="12010" width="13.28515625" style="5" customWidth="1"/>
    <col min="12011" max="12011" width="12.85546875" style="5" customWidth="1"/>
    <col min="12012" max="12012" width="13.28515625" style="5" customWidth="1"/>
    <col min="12013" max="12013" width="15.140625" style="5" customWidth="1"/>
    <col min="12014" max="12014" width="14.7109375" style="5" customWidth="1"/>
    <col min="12015" max="12016" width="15.7109375" style="5" customWidth="1"/>
    <col min="12017" max="12032" width="14.28515625" style="5" customWidth="1"/>
    <col min="12033" max="12260" width="7.28515625" style="5"/>
    <col min="12261" max="12261" width="11.28515625" style="5" customWidth="1"/>
    <col min="12262" max="12262" width="58.42578125" style="5" customWidth="1"/>
    <col min="12263" max="12263" width="17.28515625" style="5" customWidth="1"/>
    <col min="12264" max="12264" width="21.7109375" style="5" customWidth="1"/>
    <col min="12265" max="12265" width="12.7109375" style="5" customWidth="1"/>
    <col min="12266" max="12266" width="13.28515625" style="5" customWidth="1"/>
    <col min="12267" max="12267" width="12.85546875" style="5" customWidth="1"/>
    <col min="12268" max="12268" width="13.28515625" style="5" customWidth="1"/>
    <col min="12269" max="12269" width="15.140625" style="5" customWidth="1"/>
    <col min="12270" max="12270" width="14.7109375" style="5" customWidth="1"/>
    <col min="12271" max="12272" width="15.7109375" style="5" customWidth="1"/>
    <col min="12273" max="12288" width="14.28515625" style="5" customWidth="1"/>
    <col min="12289" max="12516" width="7.28515625" style="5"/>
    <col min="12517" max="12517" width="11.28515625" style="5" customWidth="1"/>
    <col min="12518" max="12518" width="58.42578125" style="5" customWidth="1"/>
    <col min="12519" max="12519" width="17.28515625" style="5" customWidth="1"/>
    <col min="12520" max="12520" width="21.7109375" style="5" customWidth="1"/>
    <col min="12521" max="12521" width="12.7109375" style="5" customWidth="1"/>
    <col min="12522" max="12522" width="13.28515625" style="5" customWidth="1"/>
    <col min="12523" max="12523" width="12.85546875" style="5" customWidth="1"/>
    <col min="12524" max="12524" width="13.28515625" style="5" customWidth="1"/>
    <col min="12525" max="12525" width="15.140625" style="5" customWidth="1"/>
    <col min="12526" max="12526" width="14.7109375" style="5" customWidth="1"/>
    <col min="12527" max="12528" width="15.7109375" style="5" customWidth="1"/>
    <col min="12529" max="12544" width="14.28515625" style="5" customWidth="1"/>
    <col min="12545" max="12772" width="7.28515625" style="5"/>
    <col min="12773" max="12773" width="11.28515625" style="5" customWidth="1"/>
    <col min="12774" max="12774" width="58.42578125" style="5" customWidth="1"/>
    <col min="12775" max="12775" width="17.28515625" style="5" customWidth="1"/>
    <col min="12776" max="12776" width="21.7109375" style="5" customWidth="1"/>
    <col min="12777" max="12777" width="12.7109375" style="5" customWidth="1"/>
    <col min="12778" max="12778" width="13.28515625" style="5" customWidth="1"/>
    <col min="12779" max="12779" width="12.85546875" style="5" customWidth="1"/>
    <col min="12780" max="12780" width="13.28515625" style="5" customWidth="1"/>
    <col min="12781" max="12781" width="15.140625" style="5" customWidth="1"/>
    <col min="12782" max="12782" width="14.7109375" style="5" customWidth="1"/>
    <col min="12783" max="12784" width="15.7109375" style="5" customWidth="1"/>
    <col min="12785" max="12800" width="14.28515625" style="5" customWidth="1"/>
    <col min="12801" max="13028" width="7.28515625" style="5"/>
    <col min="13029" max="13029" width="11.28515625" style="5" customWidth="1"/>
    <col min="13030" max="13030" width="58.42578125" style="5" customWidth="1"/>
    <col min="13031" max="13031" width="17.28515625" style="5" customWidth="1"/>
    <col min="13032" max="13032" width="21.7109375" style="5" customWidth="1"/>
    <col min="13033" max="13033" width="12.7109375" style="5" customWidth="1"/>
    <col min="13034" max="13034" width="13.28515625" style="5" customWidth="1"/>
    <col min="13035" max="13035" width="12.85546875" style="5" customWidth="1"/>
    <col min="13036" max="13036" width="13.28515625" style="5" customWidth="1"/>
    <col min="13037" max="13037" width="15.140625" style="5" customWidth="1"/>
    <col min="13038" max="13038" width="14.7109375" style="5" customWidth="1"/>
    <col min="13039" max="13040" width="15.7109375" style="5" customWidth="1"/>
    <col min="13041" max="13056" width="14.28515625" style="5" customWidth="1"/>
    <col min="13057" max="13284" width="7.28515625" style="5"/>
    <col min="13285" max="13285" width="11.28515625" style="5" customWidth="1"/>
    <col min="13286" max="13286" width="58.42578125" style="5" customWidth="1"/>
    <col min="13287" max="13287" width="17.28515625" style="5" customWidth="1"/>
    <col min="13288" max="13288" width="21.7109375" style="5" customWidth="1"/>
    <col min="13289" max="13289" width="12.7109375" style="5" customWidth="1"/>
    <col min="13290" max="13290" width="13.28515625" style="5" customWidth="1"/>
    <col min="13291" max="13291" width="12.85546875" style="5" customWidth="1"/>
    <col min="13292" max="13292" width="13.28515625" style="5" customWidth="1"/>
    <col min="13293" max="13293" width="15.140625" style="5" customWidth="1"/>
    <col min="13294" max="13294" width="14.7109375" style="5" customWidth="1"/>
    <col min="13295" max="13296" width="15.7109375" style="5" customWidth="1"/>
    <col min="13297" max="13312" width="14.28515625" style="5" customWidth="1"/>
    <col min="13313" max="13540" width="7.28515625" style="5"/>
    <col min="13541" max="13541" width="11.28515625" style="5" customWidth="1"/>
    <col min="13542" max="13542" width="58.42578125" style="5" customWidth="1"/>
    <col min="13543" max="13543" width="17.28515625" style="5" customWidth="1"/>
    <col min="13544" max="13544" width="21.7109375" style="5" customWidth="1"/>
    <col min="13545" max="13545" width="12.7109375" style="5" customWidth="1"/>
    <col min="13546" max="13546" width="13.28515625" style="5" customWidth="1"/>
    <col min="13547" max="13547" width="12.85546875" style="5" customWidth="1"/>
    <col min="13548" max="13548" width="13.28515625" style="5" customWidth="1"/>
    <col min="13549" max="13549" width="15.140625" style="5" customWidth="1"/>
    <col min="13550" max="13550" width="14.7109375" style="5" customWidth="1"/>
    <col min="13551" max="13552" width="15.7109375" style="5" customWidth="1"/>
    <col min="13553" max="13568" width="14.28515625" style="5" customWidth="1"/>
    <col min="13569" max="13796" width="7.28515625" style="5"/>
    <col min="13797" max="13797" width="11.28515625" style="5" customWidth="1"/>
    <col min="13798" max="13798" width="58.42578125" style="5" customWidth="1"/>
    <col min="13799" max="13799" width="17.28515625" style="5" customWidth="1"/>
    <col min="13800" max="13800" width="21.7109375" style="5" customWidth="1"/>
    <col min="13801" max="13801" width="12.7109375" style="5" customWidth="1"/>
    <col min="13802" max="13802" width="13.28515625" style="5" customWidth="1"/>
    <col min="13803" max="13803" width="12.85546875" style="5" customWidth="1"/>
    <col min="13804" max="13804" width="13.28515625" style="5" customWidth="1"/>
    <col min="13805" max="13805" width="15.140625" style="5" customWidth="1"/>
    <col min="13806" max="13806" width="14.7109375" style="5" customWidth="1"/>
    <col min="13807" max="13808" width="15.7109375" style="5" customWidth="1"/>
    <col min="13809" max="13824" width="14.28515625" style="5" customWidth="1"/>
    <col min="13825" max="14052" width="7.28515625" style="5"/>
    <col min="14053" max="14053" width="11.28515625" style="5" customWidth="1"/>
    <col min="14054" max="14054" width="58.42578125" style="5" customWidth="1"/>
    <col min="14055" max="14055" width="17.28515625" style="5" customWidth="1"/>
    <col min="14056" max="14056" width="21.7109375" style="5" customWidth="1"/>
    <col min="14057" max="14057" width="12.7109375" style="5" customWidth="1"/>
    <col min="14058" max="14058" width="13.28515625" style="5" customWidth="1"/>
    <col min="14059" max="14059" width="12.85546875" style="5" customWidth="1"/>
    <col min="14060" max="14060" width="13.28515625" style="5" customWidth="1"/>
    <col min="14061" max="14061" width="15.140625" style="5" customWidth="1"/>
    <col min="14062" max="14062" width="14.7109375" style="5" customWidth="1"/>
    <col min="14063" max="14064" width="15.7109375" style="5" customWidth="1"/>
    <col min="14065" max="14080" width="14.28515625" style="5" customWidth="1"/>
    <col min="14081" max="14308" width="7.28515625" style="5"/>
    <col min="14309" max="14309" width="11.28515625" style="5" customWidth="1"/>
    <col min="14310" max="14310" width="58.42578125" style="5" customWidth="1"/>
    <col min="14311" max="14311" width="17.28515625" style="5" customWidth="1"/>
    <col min="14312" max="14312" width="21.7109375" style="5" customWidth="1"/>
    <col min="14313" max="14313" width="12.7109375" style="5" customWidth="1"/>
    <col min="14314" max="14314" width="13.28515625" style="5" customWidth="1"/>
    <col min="14315" max="14315" width="12.85546875" style="5" customWidth="1"/>
    <col min="14316" max="14316" width="13.28515625" style="5" customWidth="1"/>
    <col min="14317" max="14317" width="15.140625" style="5" customWidth="1"/>
    <col min="14318" max="14318" width="14.7109375" style="5" customWidth="1"/>
    <col min="14319" max="14320" width="15.7109375" style="5" customWidth="1"/>
    <col min="14321" max="14336" width="14.28515625" style="5" customWidth="1"/>
    <col min="14337" max="14564" width="7.28515625" style="5"/>
    <col min="14565" max="14565" width="11.28515625" style="5" customWidth="1"/>
    <col min="14566" max="14566" width="58.42578125" style="5" customWidth="1"/>
    <col min="14567" max="14567" width="17.28515625" style="5" customWidth="1"/>
    <col min="14568" max="14568" width="21.7109375" style="5" customWidth="1"/>
    <col min="14569" max="14569" width="12.7109375" style="5" customWidth="1"/>
    <col min="14570" max="14570" width="13.28515625" style="5" customWidth="1"/>
    <col min="14571" max="14571" width="12.85546875" style="5" customWidth="1"/>
    <col min="14572" max="14572" width="13.28515625" style="5" customWidth="1"/>
    <col min="14573" max="14573" width="15.140625" style="5" customWidth="1"/>
    <col min="14574" max="14574" width="14.7109375" style="5" customWidth="1"/>
    <col min="14575" max="14576" width="15.7109375" style="5" customWidth="1"/>
    <col min="14577" max="14592" width="14.28515625" style="5" customWidth="1"/>
    <col min="14593" max="14820" width="7.28515625" style="5"/>
    <col min="14821" max="14821" width="11.28515625" style="5" customWidth="1"/>
    <col min="14822" max="14822" width="58.42578125" style="5" customWidth="1"/>
    <col min="14823" max="14823" width="17.28515625" style="5" customWidth="1"/>
    <col min="14824" max="14824" width="21.7109375" style="5" customWidth="1"/>
    <col min="14825" max="14825" width="12.7109375" style="5" customWidth="1"/>
    <col min="14826" max="14826" width="13.28515625" style="5" customWidth="1"/>
    <col min="14827" max="14827" width="12.85546875" style="5" customWidth="1"/>
    <col min="14828" max="14828" width="13.28515625" style="5" customWidth="1"/>
    <col min="14829" max="14829" width="15.140625" style="5" customWidth="1"/>
    <col min="14830" max="14830" width="14.7109375" style="5" customWidth="1"/>
    <col min="14831" max="14832" width="15.7109375" style="5" customWidth="1"/>
    <col min="14833" max="14848" width="14.28515625" style="5" customWidth="1"/>
    <col min="14849" max="15076" width="7.28515625" style="5"/>
    <col min="15077" max="15077" width="11.28515625" style="5" customWidth="1"/>
    <col min="15078" max="15078" width="58.42578125" style="5" customWidth="1"/>
    <col min="15079" max="15079" width="17.28515625" style="5" customWidth="1"/>
    <col min="15080" max="15080" width="21.7109375" style="5" customWidth="1"/>
    <col min="15081" max="15081" width="12.7109375" style="5" customWidth="1"/>
    <col min="15082" max="15082" width="13.28515625" style="5" customWidth="1"/>
    <col min="15083" max="15083" width="12.85546875" style="5" customWidth="1"/>
    <col min="15084" max="15084" width="13.28515625" style="5" customWidth="1"/>
    <col min="15085" max="15085" width="15.140625" style="5" customWidth="1"/>
    <col min="15086" max="15086" width="14.7109375" style="5" customWidth="1"/>
    <col min="15087" max="15088" width="15.7109375" style="5" customWidth="1"/>
    <col min="15089" max="15104" width="14.28515625" style="5" customWidth="1"/>
    <col min="15105" max="15332" width="7.28515625" style="5"/>
    <col min="15333" max="15333" width="11.28515625" style="5" customWidth="1"/>
    <col min="15334" max="15334" width="58.42578125" style="5" customWidth="1"/>
    <col min="15335" max="15335" width="17.28515625" style="5" customWidth="1"/>
    <col min="15336" max="15336" width="21.7109375" style="5" customWidth="1"/>
    <col min="15337" max="15337" width="12.7109375" style="5" customWidth="1"/>
    <col min="15338" max="15338" width="13.28515625" style="5" customWidth="1"/>
    <col min="15339" max="15339" width="12.85546875" style="5" customWidth="1"/>
    <col min="15340" max="15340" width="13.28515625" style="5" customWidth="1"/>
    <col min="15341" max="15341" width="15.140625" style="5" customWidth="1"/>
    <col min="15342" max="15342" width="14.7109375" style="5" customWidth="1"/>
    <col min="15343" max="15344" width="15.7109375" style="5" customWidth="1"/>
    <col min="15345" max="15360" width="14.28515625" style="5" customWidth="1"/>
    <col min="15361" max="15588" width="7.28515625" style="5"/>
    <col min="15589" max="15589" width="11.28515625" style="5" customWidth="1"/>
    <col min="15590" max="15590" width="58.42578125" style="5" customWidth="1"/>
    <col min="15591" max="15591" width="17.28515625" style="5" customWidth="1"/>
    <col min="15592" max="15592" width="21.7109375" style="5" customWidth="1"/>
    <col min="15593" max="15593" width="12.7109375" style="5" customWidth="1"/>
    <col min="15594" max="15594" width="13.28515625" style="5" customWidth="1"/>
    <col min="15595" max="15595" width="12.85546875" style="5" customWidth="1"/>
    <col min="15596" max="15596" width="13.28515625" style="5" customWidth="1"/>
    <col min="15597" max="15597" width="15.140625" style="5" customWidth="1"/>
    <col min="15598" max="15598" width="14.7109375" style="5" customWidth="1"/>
    <col min="15599" max="15600" width="15.7109375" style="5" customWidth="1"/>
    <col min="15601" max="15616" width="14.28515625" style="5" customWidth="1"/>
    <col min="15617" max="15844" width="7.28515625" style="5"/>
    <col min="15845" max="15845" width="11.28515625" style="5" customWidth="1"/>
    <col min="15846" max="15846" width="58.42578125" style="5" customWidth="1"/>
    <col min="15847" max="15847" width="17.28515625" style="5" customWidth="1"/>
    <col min="15848" max="15848" width="21.7109375" style="5" customWidth="1"/>
    <col min="15849" max="15849" width="12.7109375" style="5" customWidth="1"/>
    <col min="15850" max="15850" width="13.28515625" style="5" customWidth="1"/>
    <col min="15851" max="15851" width="12.85546875" style="5" customWidth="1"/>
    <col min="15852" max="15852" width="13.28515625" style="5" customWidth="1"/>
    <col min="15853" max="15853" width="15.140625" style="5" customWidth="1"/>
    <col min="15854" max="15854" width="14.7109375" style="5" customWidth="1"/>
    <col min="15855" max="15856" width="15.7109375" style="5" customWidth="1"/>
    <col min="15857" max="15872" width="14.28515625" style="5" customWidth="1"/>
    <col min="15873" max="16100" width="7.28515625" style="5"/>
    <col min="16101" max="16101" width="11.28515625" style="5" customWidth="1"/>
    <col min="16102" max="16102" width="58.42578125" style="5" customWidth="1"/>
    <col min="16103" max="16103" width="17.28515625" style="5" customWidth="1"/>
    <col min="16104" max="16104" width="21.7109375" style="5" customWidth="1"/>
    <col min="16105" max="16105" width="12.7109375" style="5" customWidth="1"/>
    <col min="16106" max="16106" width="13.28515625" style="5" customWidth="1"/>
    <col min="16107" max="16107" width="12.85546875" style="5" customWidth="1"/>
    <col min="16108" max="16108" width="13.28515625" style="5" customWidth="1"/>
    <col min="16109" max="16109" width="15.140625" style="5" customWidth="1"/>
    <col min="16110" max="16110" width="14.7109375" style="5" customWidth="1"/>
    <col min="16111" max="16112" width="15.7109375" style="5" customWidth="1"/>
    <col min="16113" max="16128" width="14.28515625" style="5" customWidth="1"/>
    <col min="16129" max="16384" width="7.28515625" style="5"/>
  </cols>
  <sheetData>
    <row r="1" spans="1:7" x14ac:dyDescent="0.4">
      <c r="A1" s="1" t="s">
        <v>0</v>
      </c>
    </row>
    <row r="2" spans="1:7" s="10" customFormat="1" ht="15.75" customHeight="1" x14ac:dyDescent="0.4">
      <c r="A2" s="6"/>
      <c r="B2" s="7"/>
      <c r="C2" s="8"/>
      <c r="D2" s="9"/>
      <c r="E2" s="9"/>
      <c r="F2" s="9"/>
      <c r="G2" s="9"/>
    </row>
    <row r="3" spans="1:7" s="10" customFormat="1" x14ac:dyDescent="0.4">
      <c r="A3" s="11" t="s">
        <v>53</v>
      </c>
      <c r="B3" s="7"/>
      <c r="C3" s="8"/>
      <c r="D3" s="9"/>
      <c r="E3" s="9"/>
      <c r="F3" s="9"/>
      <c r="G3" s="9"/>
    </row>
    <row r="4" spans="1:7" s="10" customFormat="1" x14ac:dyDescent="0.4">
      <c r="A4" s="11"/>
      <c r="B4" s="7"/>
      <c r="C4" s="8"/>
      <c r="D4" s="9"/>
      <c r="E4" s="9"/>
      <c r="F4" s="9"/>
      <c r="G4" s="9"/>
    </row>
    <row r="5" spans="1:7" s="10" customFormat="1" x14ac:dyDescent="0.4">
      <c r="A5" s="11"/>
      <c r="B5" s="7"/>
      <c r="C5" s="8"/>
      <c r="D5" s="9"/>
      <c r="E5" s="9"/>
      <c r="F5" s="9"/>
      <c r="G5" s="9"/>
    </row>
    <row r="6" spans="1:7" s="10" customFormat="1" ht="15.75" customHeight="1" thickBot="1" x14ac:dyDescent="0.45">
      <c r="A6" s="8"/>
      <c r="B6" s="7"/>
      <c r="C6" s="8"/>
      <c r="D6" s="9"/>
      <c r="E6" s="9"/>
      <c r="F6" s="9"/>
      <c r="G6" s="9"/>
    </row>
    <row r="7" spans="1:7" s="10" customFormat="1" ht="33.75" customHeight="1" thickBot="1" x14ac:dyDescent="0.45">
      <c r="A7" s="144" t="s">
        <v>3</v>
      </c>
      <c r="B7" s="146" t="s">
        <v>4</v>
      </c>
      <c r="C7" s="51" t="s">
        <v>5</v>
      </c>
      <c r="D7" s="118" t="s">
        <v>6</v>
      </c>
      <c r="E7" s="118" t="s">
        <v>7</v>
      </c>
      <c r="F7" s="118" t="s">
        <v>8</v>
      </c>
      <c r="G7" s="118" t="s">
        <v>84</v>
      </c>
    </row>
    <row r="8" spans="1:7" s="10" customFormat="1" ht="100.5" customHeight="1" thickBot="1" x14ac:dyDescent="0.45">
      <c r="A8" s="145"/>
      <c r="B8" s="147"/>
      <c r="C8" s="14" t="s">
        <v>121</v>
      </c>
      <c r="D8" s="14" t="s">
        <v>121</v>
      </c>
      <c r="E8" s="14" t="s">
        <v>121</v>
      </c>
      <c r="F8" s="14" t="s">
        <v>122</v>
      </c>
      <c r="G8" s="14" t="s">
        <v>121</v>
      </c>
    </row>
    <row r="9" spans="1:7" s="10" customFormat="1" ht="93.75" customHeight="1" thickBot="1" x14ac:dyDescent="0.45">
      <c r="A9" s="16">
        <v>302</v>
      </c>
      <c r="B9" s="20" t="s">
        <v>54</v>
      </c>
      <c r="C9" s="18" t="s">
        <v>73</v>
      </c>
      <c r="D9" s="19">
        <v>4.2</v>
      </c>
      <c r="E9" s="19">
        <v>7.8</v>
      </c>
      <c r="F9" s="19">
        <v>19.8</v>
      </c>
      <c r="G9" s="19">
        <v>172.5</v>
      </c>
    </row>
    <row r="10" spans="1:7" s="10" customFormat="1" ht="60.75" customHeight="1" thickBot="1" x14ac:dyDescent="0.45">
      <c r="A10" s="16">
        <v>685</v>
      </c>
      <c r="B10" s="20" t="s">
        <v>55</v>
      </c>
      <c r="C10" s="18" t="s">
        <v>56</v>
      </c>
      <c r="D10" s="19">
        <v>0.2</v>
      </c>
      <c r="E10" s="19">
        <v>0</v>
      </c>
      <c r="F10" s="19">
        <v>15</v>
      </c>
      <c r="G10" s="19">
        <v>58</v>
      </c>
    </row>
    <row r="11" spans="1:7" s="10" customFormat="1" ht="78" customHeight="1" thickBot="1" x14ac:dyDescent="0.45">
      <c r="A11" s="16"/>
      <c r="B11" s="20" t="s">
        <v>16</v>
      </c>
      <c r="C11" s="18">
        <v>36</v>
      </c>
      <c r="D11" s="19">
        <v>2.6999999999999997</v>
      </c>
      <c r="E11" s="19">
        <v>1.044</v>
      </c>
      <c r="F11" s="19">
        <v>18.504000000000001</v>
      </c>
      <c r="G11" s="19">
        <v>94.8</v>
      </c>
    </row>
    <row r="12" spans="1:7" s="10" customFormat="1" ht="50.1" customHeight="1" thickBot="1" x14ac:dyDescent="0.45">
      <c r="A12" s="16"/>
      <c r="B12" s="23" t="s">
        <v>18</v>
      </c>
      <c r="C12" s="18"/>
      <c r="D12" s="19">
        <f t="shared" ref="D12:G12" si="0">SUM(D9:D11)</f>
        <v>7.1</v>
      </c>
      <c r="E12" s="19">
        <f t="shared" si="0"/>
        <v>8.8439999999999994</v>
      </c>
      <c r="F12" s="19">
        <f t="shared" si="0"/>
        <v>53.304000000000002</v>
      </c>
      <c r="G12" s="19">
        <f t="shared" si="0"/>
        <v>325.3</v>
      </c>
    </row>
    <row r="13" spans="1:7" s="10" customFormat="1" ht="50.1" customHeight="1" x14ac:dyDescent="0.4">
      <c r="A13" s="8"/>
      <c r="B13" s="7"/>
      <c r="C13" s="8"/>
      <c r="D13" s="9"/>
      <c r="E13" s="9"/>
      <c r="F13" s="9"/>
      <c r="G13" s="9"/>
    </row>
    <row r="14" spans="1:7" s="10" customFormat="1" x14ac:dyDescent="0.4">
      <c r="A14" s="11" t="s">
        <v>2</v>
      </c>
      <c r="B14" s="7"/>
      <c r="C14" s="8"/>
      <c r="D14" s="9"/>
      <c r="E14" s="9"/>
      <c r="F14" s="9"/>
      <c r="G14" s="9"/>
    </row>
    <row r="15" spans="1:7" s="10" customFormat="1" ht="14.25" customHeight="1" thickBot="1" x14ac:dyDescent="0.45">
      <c r="A15" s="8"/>
      <c r="B15" s="7"/>
      <c r="C15" s="8"/>
      <c r="D15" s="9"/>
      <c r="E15" s="9"/>
      <c r="F15" s="9"/>
      <c r="G15" s="9"/>
    </row>
    <row r="16" spans="1:7" s="10" customFormat="1" ht="29.25" customHeight="1" thickBot="1" x14ac:dyDescent="0.45">
      <c r="A16" s="144" t="s">
        <v>3</v>
      </c>
      <c r="B16" s="146" t="s">
        <v>4</v>
      </c>
      <c r="C16" s="51" t="s">
        <v>5</v>
      </c>
      <c r="D16" s="118" t="s">
        <v>6</v>
      </c>
      <c r="E16" s="118" t="s">
        <v>7</v>
      </c>
      <c r="F16" s="118" t="s">
        <v>8</v>
      </c>
      <c r="G16" s="118" t="s">
        <v>84</v>
      </c>
    </row>
    <row r="17" spans="1:7" s="10" customFormat="1" ht="93.75" customHeight="1" thickBot="1" x14ac:dyDescent="0.45">
      <c r="A17" s="145"/>
      <c r="B17" s="147"/>
      <c r="C17" s="14" t="s">
        <v>121</v>
      </c>
      <c r="D17" s="14" t="s">
        <v>121</v>
      </c>
      <c r="E17" s="14" t="s">
        <v>121</v>
      </c>
      <c r="F17" s="14" t="s">
        <v>122</v>
      </c>
      <c r="G17" s="14" t="s">
        <v>121</v>
      </c>
    </row>
    <row r="18" spans="1:7" s="10" customFormat="1" ht="81.75" customHeight="1" thickBot="1" x14ac:dyDescent="0.45">
      <c r="A18" s="16">
        <v>405</v>
      </c>
      <c r="B18" s="17" t="s">
        <v>11</v>
      </c>
      <c r="C18" s="18">
        <v>60</v>
      </c>
      <c r="D18" s="19">
        <v>0.83999999999999986</v>
      </c>
      <c r="E18" s="19">
        <v>3.0599999999999996</v>
      </c>
      <c r="F18" s="19">
        <v>5.76</v>
      </c>
      <c r="G18" s="19">
        <v>55.2</v>
      </c>
    </row>
    <row r="19" spans="1:7" s="10" customFormat="1" ht="81.75" customHeight="1" thickBot="1" x14ac:dyDescent="0.45">
      <c r="A19" s="16">
        <v>138</v>
      </c>
      <c r="B19" s="17" t="s">
        <v>12</v>
      </c>
      <c r="C19" s="18" t="s">
        <v>13</v>
      </c>
      <c r="D19" s="19">
        <v>2.5</v>
      </c>
      <c r="E19" s="19">
        <v>3</v>
      </c>
      <c r="F19" s="19">
        <v>18.3</v>
      </c>
      <c r="G19" s="19">
        <v>113</v>
      </c>
    </row>
    <row r="20" spans="1:7" s="10" customFormat="1" ht="81.75" customHeight="1" thickBot="1" x14ac:dyDescent="0.45">
      <c r="A20" s="16">
        <v>433</v>
      </c>
      <c r="B20" s="20" t="s">
        <v>38</v>
      </c>
      <c r="C20" s="18" t="s">
        <v>125</v>
      </c>
      <c r="D20" s="19">
        <v>13.77</v>
      </c>
      <c r="E20" s="19">
        <v>5.3100000000000005</v>
      </c>
      <c r="F20" s="19">
        <v>3.51</v>
      </c>
      <c r="G20" s="19">
        <v>118.80000000000001</v>
      </c>
    </row>
    <row r="21" spans="1:7" s="10" customFormat="1" ht="81.75" customHeight="1" thickBot="1" x14ac:dyDescent="0.45">
      <c r="A21" s="16">
        <v>516</v>
      </c>
      <c r="B21" s="20" t="s">
        <v>14</v>
      </c>
      <c r="C21" s="18">
        <v>150</v>
      </c>
      <c r="D21" s="19">
        <v>5.2500000000000009</v>
      </c>
      <c r="E21" s="19">
        <v>6.15</v>
      </c>
      <c r="F21" s="19">
        <v>35.25</v>
      </c>
      <c r="G21" s="19">
        <v>220.5</v>
      </c>
    </row>
    <row r="22" spans="1:7" s="10" customFormat="1" ht="81.75" customHeight="1" thickBot="1" x14ac:dyDescent="0.45">
      <c r="A22" s="16">
        <v>701</v>
      </c>
      <c r="B22" s="20" t="s">
        <v>15</v>
      </c>
      <c r="C22" s="18">
        <v>200</v>
      </c>
      <c r="D22" s="19">
        <v>0.1</v>
      </c>
      <c r="E22" s="19">
        <v>0</v>
      </c>
      <c r="F22" s="19">
        <v>26.4</v>
      </c>
      <c r="G22" s="19">
        <v>102</v>
      </c>
    </row>
    <row r="23" spans="1:7" s="22" customFormat="1" ht="81.75" customHeight="1" thickBot="1" x14ac:dyDescent="0.4">
      <c r="A23" s="16"/>
      <c r="B23" s="20" t="s">
        <v>16</v>
      </c>
      <c r="C23" s="18">
        <v>36</v>
      </c>
      <c r="D23" s="19">
        <v>2.6999999999999997</v>
      </c>
      <c r="E23" s="19">
        <v>1.044</v>
      </c>
      <c r="F23" s="19">
        <v>18.504000000000001</v>
      </c>
      <c r="G23" s="19">
        <v>94.8</v>
      </c>
    </row>
    <row r="24" spans="1:7" s="10" customFormat="1" ht="81.75" customHeight="1" thickBot="1" x14ac:dyDescent="0.45">
      <c r="A24" s="16"/>
      <c r="B24" s="20" t="s">
        <v>17</v>
      </c>
      <c r="C24" s="18">
        <v>32.5</v>
      </c>
      <c r="D24" s="19">
        <v>2.5024999999999999</v>
      </c>
      <c r="E24" s="19">
        <v>0.45500000000000002</v>
      </c>
      <c r="F24" s="19">
        <v>12.2525</v>
      </c>
      <c r="G24" s="19">
        <v>65</v>
      </c>
    </row>
    <row r="25" spans="1:7" s="10" customFormat="1" ht="50.1" customHeight="1" thickBot="1" x14ac:dyDescent="0.45">
      <c r="A25" s="16"/>
      <c r="B25" s="23" t="s">
        <v>18</v>
      </c>
      <c r="C25" s="18"/>
      <c r="D25" s="19">
        <f t="shared" ref="D25:F25" si="1">SUM(D18:D24)</f>
        <v>27.662500000000001</v>
      </c>
      <c r="E25" s="19">
        <f t="shared" si="1"/>
        <v>19.019000000000002</v>
      </c>
      <c r="F25" s="19">
        <f t="shared" si="1"/>
        <v>119.9765</v>
      </c>
      <c r="G25" s="19">
        <f>SUM(G18:G24)</f>
        <v>769.3</v>
      </c>
    </row>
    <row r="26" spans="1:7" s="10" customFormat="1" x14ac:dyDescent="0.4">
      <c r="A26" s="24"/>
      <c r="B26" s="25"/>
      <c r="C26" s="24"/>
      <c r="D26" s="26"/>
      <c r="E26" s="26"/>
      <c r="F26" s="26"/>
      <c r="G26" s="26"/>
    </row>
    <row r="27" spans="1:7" s="10" customFormat="1" x14ac:dyDescent="0.4">
      <c r="A27" s="24"/>
      <c r="B27" s="25"/>
      <c r="C27" s="24"/>
      <c r="D27" s="26"/>
      <c r="E27" s="26"/>
      <c r="F27" s="26"/>
      <c r="G27" s="26"/>
    </row>
    <row r="28" spans="1:7" s="10" customFormat="1" x14ac:dyDescent="0.4">
      <c r="A28" s="11" t="s">
        <v>57</v>
      </c>
      <c r="B28" s="7"/>
      <c r="C28" s="8"/>
      <c r="D28" s="9"/>
      <c r="E28" s="9"/>
      <c r="F28" s="9"/>
      <c r="G28" s="9"/>
    </row>
    <row r="29" spans="1:7" s="10" customFormat="1" ht="28.5" thickBot="1" x14ac:dyDescent="0.45">
      <c r="A29" s="8"/>
      <c r="B29" s="7"/>
      <c r="C29" s="8"/>
      <c r="D29" s="9"/>
      <c r="E29" s="9"/>
      <c r="F29" s="9"/>
      <c r="G29" s="9"/>
    </row>
    <row r="30" spans="1:7" s="10" customFormat="1" ht="57" customHeight="1" thickBot="1" x14ac:dyDescent="0.45">
      <c r="A30" s="144" t="s">
        <v>3</v>
      </c>
      <c r="B30" s="146" t="s">
        <v>4</v>
      </c>
      <c r="C30" s="51" t="s">
        <v>5</v>
      </c>
      <c r="D30" s="118" t="s">
        <v>6</v>
      </c>
      <c r="E30" s="118" t="s">
        <v>7</v>
      </c>
      <c r="F30" s="118" t="s">
        <v>8</v>
      </c>
      <c r="G30" s="118" t="s">
        <v>84</v>
      </c>
    </row>
    <row r="31" spans="1:7" s="10" customFormat="1" ht="99.75" customHeight="1" thickBot="1" x14ac:dyDescent="0.45">
      <c r="A31" s="145"/>
      <c r="B31" s="147"/>
      <c r="C31" s="14" t="s">
        <v>121</v>
      </c>
      <c r="D31" s="14" t="s">
        <v>121</v>
      </c>
      <c r="E31" s="14" t="s">
        <v>121</v>
      </c>
      <c r="F31" s="14" t="s">
        <v>122</v>
      </c>
      <c r="G31" s="14" t="s">
        <v>121</v>
      </c>
    </row>
    <row r="32" spans="1:7" s="10" customFormat="1" ht="87.75" customHeight="1" thickBot="1" x14ac:dyDescent="0.45">
      <c r="A32" s="16">
        <v>302</v>
      </c>
      <c r="B32" s="20" t="s">
        <v>58</v>
      </c>
      <c r="C32" s="18" t="s">
        <v>73</v>
      </c>
      <c r="D32" s="19">
        <v>4.49</v>
      </c>
      <c r="E32" s="19">
        <v>7.13</v>
      </c>
      <c r="F32" s="19">
        <v>24.64</v>
      </c>
      <c r="G32" s="19">
        <v>186</v>
      </c>
    </row>
    <row r="33" spans="1:7" s="10" customFormat="1" ht="74.25" customHeight="1" thickBot="1" x14ac:dyDescent="0.45">
      <c r="A33" s="16">
        <v>686</v>
      </c>
      <c r="B33" s="20" t="s">
        <v>59</v>
      </c>
      <c r="C33" s="28" t="s">
        <v>60</v>
      </c>
      <c r="D33" s="21">
        <v>0.3</v>
      </c>
      <c r="E33" s="21">
        <v>0</v>
      </c>
      <c r="F33" s="21">
        <v>15.2</v>
      </c>
      <c r="G33" s="21">
        <v>60</v>
      </c>
    </row>
    <row r="34" spans="1:7" s="10" customFormat="1" ht="56.25" customHeight="1" thickBot="1" x14ac:dyDescent="0.45">
      <c r="A34" s="16"/>
      <c r="B34" s="20" t="s">
        <v>16</v>
      </c>
      <c r="C34" s="18">
        <v>36</v>
      </c>
      <c r="D34" s="19">
        <v>2.6999999999999997</v>
      </c>
      <c r="E34" s="19">
        <v>1.044</v>
      </c>
      <c r="F34" s="19">
        <v>18.504000000000001</v>
      </c>
      <c r="G34" s="19">
        <v>94.8</v>
      </c>
    </row>
    <row r="35" spans="1:7" s="10" customFormat="1" ht="69.75" customHeight="1" thickBot="1" x14ac:dyDescent="0.45">
      <c r="A35" s="16"/>
      <c r="B35" s="23" t="s">
        <v>18</v>
      </c>
      <c r="C35" s="18"/>
      <c r="D35" s="19">
        <f t="shared" ref="D35:G35" si="2">SUM(D32:D34)</f>
        <v>7.49</v>
      </c>
      <c r="E35" s="19">
        <f t="shared" si="2"/>
        <v>8.1739999999999995</v>
      </c>
      <c r="F35" s="19">
        <f t="shared" si="2"/>
        <v>58.344000000000008</v>
      </c>
      <c r="G35" s="19">
        <f t="shared" si="2"/>
        <v>340.8</v>
      </c>
    </row>
    <row r="36" spans="1:7" s="10" customFormat="1" ht="18.75" customHeight="1" x14ac:dyDescent="0.4">
      <c r="A36" s="8"/>
      <c r="B36" s="7"/>
      <c r="C36" s="8"/>
      <c r="D36" s="9"/>
      <c r="E36" s="9"/>
      <c r="F36" s="9"/>
      <c r="G36" s="9"/>
    </row>
    <row r="37" spans="1:7" s="10" customFormat="1" ht="18.75" customHeight="1" x14ac:dyDescent="0.4">
      <c r="A37" s="8"/>
      <c r="B37" s="7"/>
      <c r="C37" s="8"/>
      <c r="D37" s="9"/>
      <c r="E37" s="9"/>
      <c r="F37" s="9"/>
      <c r="G37" s="9"/>
    </row>
    <row r="38" spans="1:7" s="10" customFormat="1" ht="18.75" customHeight="1" x14ac:dyDescent="0.4">
      <c r="A38" s="8"/>
      <c r="B38" s="7"/>
      <c r="C38" s="8"/>
      <c r="D38" s="9"/>
      <c r="E38" s="9"/>
      <c r="F38" s="9"/>
      <c r="G38" s="9"/>
    </row>
    <row r="39" spans="1:7" s="10" customFormat="1" x14ac:dyDescent="0.4">
      <c r="A39" s="11" t="s">
        <v>2</v>
      </c>
      <c r="B39" s="7"/>
      <c r="C39" s="8"/>
      <c r="D39" s="9"/>
      <c r="E39" s="9"/>
      <c r="F39" s="9"/>
      <c r="G39" s="9"/>
    </row>
    <row r="40" spans="1:7" s="10" customFormat="1" ht="28.5" thickBot="1" x14ac:dyDescent="0.45">
      <c r="A40" s="8"/>
      <c r="B40" s="7"/>
      <c r="C40" s="8"/>
      <c r="D40" s="9"/>
      <c r="E40" s="9"/>
      <c r="F40" s="9"/>
      <c r="G40" s="9"/>
    </row>
    <row r="41" spans="1:7" s="10" customFormat="1" ht="60.75" customHeight="1" thickBot="1" x14ac:dyDescent="0.45">
      <c r="A41" s="144" t="s">
        <v>3</v>
      </c>
      <c r="B41" s="146" t="s">
        <v>4</v>
      </c>
      <c r="C41" s="51" t="s">
        <v>5</v>
      </c>
      <c r="D41" s="118" t="s">
        <v>6</v>
      </c>
      <c r="E41" s="118" t="s">
        <v>7</v>
      </c>
      <c r="F41" s="118" t="s">
        <v>8</v>
      </c>
      <c r="G41" s="118" t="s">
        <v>84</v>
      </c>
    </row>
    <row r="42" spans="1:7" s="10" customFormat="1" ht="105" customHeight="1" thickBot="1" x14ac:dyDescent="0.45">
      <c r="A42" s="145"/>
      <c r="B42" s="147"/>
      <c r="C42" s="14" t="s">
        <v>121</v>
      </c>
      <c r="D42" s="14" t="s">
        <v>121</v>
      </c>
      <c r="E42" s="14" t="s">
        <v>121</v>
      </c>
      <c r="F42" s="14" t="s">
        <v>122</v>
      </c>
      <c r="G42" s="14" t="s">
        <v>121</v>
      </c>
    </row>
    <row r="43" spans="1:7" s="10" customFormat="1" ht="81" customHeight="1" thickBot="1" x14ac:dyDescent="0.45">
      <c r="A43" s="16">
        <v>41</v>
      </c>
      <c r="B43" s="17" t="s">
        <v>77</v>
      </c>
      <c r="C43" s="18">
        <v>60</v>
      </c>
      <c r="D43" s="19">
        <v>0.74399999999999999</v>
      </c>
      <c r="E43" s="19">
        <v>0.06</v>
      </c>
      <c r="F43" s="19">
        <v>6.9719999999999995</v>
      </c>
      <c r="G43" s="19">
        <v>31.380000000000003</v>
      </c>
    </row>
    <row r="44" spans="1:7" s="10" customFormat="1" ht="81" customHeight="1" thickBot="1" x14ac:dyDescent="0.45">
      <c r="A44" s="16">
        <v>155</v>
      </c>
      <c r="B44" s="17" t="s">
        <v>21</v>
      </c>
      <c r="C44" s="18" t="s">
        <v>13</v>
      </c>
      <c r="D44" s="19">
        <v>1.8</v>
      </c>
      <c r="E44" s="19">
        <v>2.4</v>
      </c>
      <c r="F44" s="19">
        <v>14.1</v>
      </c>
      <c r="G44" s="19">
        <v>87</v>
      </c>
    </row>
    <row r="45" spans="1:7" s="10" customFormat="1" ht="81" customHeight="1" thickBot="1" x14ac:dyDescent="0.45">
      <c r="A45" s="16">
        <v>496</v>
      </c>
      <c r="B45" s="20" t="s">
        <v>78</v>
      </c>
      <c r="C45" s="30" t="s">
        <v>75</v>
      </c>
      <c r="D45" s="34">
        <v>10.34</v>
      </c>
      <c r="E45" s="34">
        <v>8.6699999999999982</v>
      </c>
      <c r="F45" s="34">
        <v>12.46</v>
      </c>
      <c r="G45" s="44">
        <v>170.7</v>
      </c>
    </row>
    <row r="46" spans="1:7" s="10" customFormat="1" ht="81" customHeight="1" thickBot="1" x14ac:dyDescent="0.45">
      <c r="A46" s="16">
        <v>511</v>
      </c>
      <c r="B46" s="20" t="s">
        <v>30</v>
      </c>
      <c r="C46" s="18">
        <v>150</v>
      </c>
      <c r="D46" s="19">
        <v>8.7000000000000011</v>
      </c>
      <c r="E46" s="19">
        <v>7.8</v>
      </c>
      <c r="F46" s="19">
        <v>42.599999999999994</v>
      </c>
      <c r="G46" s="19">
        <v>279</v>
      </c>
    </row>
    <row r="47" spans="1:7" s="10" customFormat="1" ht="81" customHeight="1" thickBot="1" x14ac:dyDescent="0.45">
      <c r="A47" s="27">
        <v>639</v>
      </c>
      <c r="B47" s="17" t="s">
        <v>23</v>
      </c>
      <c r="C47" s="28">
        <v>200</v>
      </c>
      <c r="D47" s="21">
        <v>0.6</v>
      </c>
      <c r="E47" s="21">
        <v>0</v>
      </c>
      <c r="F47" s="21">
        <v>31.4</v>
      </c>
      <c r="G47" s="21">
        <v>124</v>
      </c>
    </row>
    <row r="48" spans="1:7" s="22" customFormat="1" ht="81" customHeight="1" thickBot="1" x14ac:dyDescent="0.4">
      <c r="A48" s="16"/>
      <c r="B48" s="20" t="s">
        <v>16</v>
      </c>
      <c r="C48" s="18">
        <v>36</v>
      </c>
      <c r="D48" s="19">
        <v>2.6999999999999997</v>
      </c>
      <c r="E48" s="19">
        <v>1.044</v>
      </c>
      <c r="F48" s="19">
        <v>18.504000000000001</v>
      </c>
      <c r="G48" s="19">
        <v>94.8</v>
      </c>
    </row>
    <row r="49" spans="1:7" s="10" customFormat="1" ht="81" customHeight="1" thickBot="1" x14ac:dyDescent="0.45">
      <c r="A49" s="16"/>
      <c r="B49" s="20" t="s">
        <v>17</v>
      </c>
      <c r="C49" s="18">
        <v>32.5</v>
      </c>
      <c r="D49" s="19">
        <v>2.5024999999999999</v>
      </c>
      <c r="E49" s="19">
        <v>0.45500000000000002</v>
      </c>
      <c r="F49" s="19">
        <v>12.2525</v>
      </c>
      <c r="G49" s="19">
        <v>65</v>
      </c>
    </row>
    <row r="50" spans="1:7" s="10" customFormat="1" ht="50.1" customHeight="1" thickBot="1" x14ac:dyDescent="0.45">
      <c r="A50" s="16"/>
      <c r="B50" s="23" t="s">
        <v>18</v>
      </c>
      <c r="C50" s="18"/>
      <c r="D50" s="19">
        <f t="shared" ref="D50:G50" si="3">SUM(D43:D49)</f>
        <v>27.386500000000005</v>
      </c>
      <c r="E50" s="19">
        <f t="shared" si="3"/>
        <v>20.428999999999998</v>
      </c>
      <c r="F50" s="19">
        <f t="shared" si="3"/>
        <v>138.2885</v>
      </c>
      <c r="G50" s="19">
        <f t="shared" si="3"/>
        <v>851.87999999999988</v>
      </c>
    </row>
    <row r="51" spans="1:7" s="10" customFormat="1" x14ac:dyDescent="0.4">
      <c r="A51" s="6"/>
      <c r="B51" s="7"/>
      <c r="C51" s="8"/>
      <c r="D51" s="9"/>
      <c r="E51" s="9"/>
      <c r="F51" s="9"/>
      <c r="G51" s="9"/>
    </row>
    <row r="52" spans="1:7" s="10" customFormat="1" x14ac:dyDescent="0.4">
      <c r="A52" s="6"/>
      <c r="B52" s="7"/>
      <c r="C52" s="8"/>
      <c r="D52" s="9"/>
      <c r="E52" s="9"/>
      <c r="F52" s="9"/>
      <c r="G52" s="9"/>
    </row>
    <row r="53" spans="1:7" s="10" customFormat="1" x14ac:dyDescent="0.4">
      <c r="A53" s="11" t="s">
        <v>61</v>
      </c>
      <c r="B53" s="7"/>
      <c r="C53" s="8"/>
      <c r="D53" s="9"/>
      <c r="E53" s="9"/>
      <c r="F53" s="9"/>
      <c r="G53" s="9"/>
    </row>
    <row r="54" spans="1:7" s="10" customFormat="1" ht="28.5" thickBot="1" x14ac:dyDescent="0.45">
      <c r="A54" s="8"/>
      <c r="B54" s="7"/>
      <c r="C54" s="8"/>
      <c r="D54" s="9"/>
      <c r="E54" s="9"/>
      <c r="F54" s="9"/>
      <c r="G54" s="9"/>
    </row>
    <row r="55" spans="1:7" s="10" customFormat="1" ht="34.5" customHeight="1" thickBot="1" x14ac:dyDescent="0.45">
      <c r="A55" s="144" t="s">
        <v>3</v>
      </c>
      <c r="B55" s="146" t="s">
        <v>4</v>
      </c>
      <c r="C55" s="51" t="s">
        <v>5</v>
      </c>
      <c r="D55" s="118" t="s">
        <v>6</v>
      </c>
      <c r="E55" s="118" t="s">
        <v>7</v>
      </c>
      <c r="F55" s="118" t="s">
        <v>8</v>
      </c>
      <c r="G55" s="118" t="s">
        <v>84</v>
      </c>
    </row>
    <row r="56" spans="1:7" s="10" customFormat="1" ht="93" customHeight="1" thickBot="1" x14ac:dyDescent="0.45">
      <c r="A56" s="145"/>
      <c r="B56" s="147"/>
      <c r="C56" s="14" t="s">
        <v>121</v>
      </c>
      <c r="D56" s="14" t="s">
        <v>121</v>
      </c>
      <c r="E56" s="14" t="s">
        <v>121</v>
      </c>
      <c r="F56" s="14" t="s">
        <v>122</v>
      </c>
      <c r="G56" s="14" t="s">
        <v>121</v>
      </c>
    </row>
    <row r="57" spans="1:7" s="10" customFormat="1" ht="60.75" customHeight="1" thickBot="1" x14ac:dyDescent="0.45">
      <c r="A57" s="16">
        <v>302</v>
      </c>
      <c r="B57" s="17" t="s">
        <v>67</v>
      </c>
      <c r="C57" s="18" t="s">
        <v>73</v>
      </c>
      <c r="D57" s="19">
        <v>4.5</v>
      </c>
      <c r="E57" s="19">
        <v>7.05</v>
      </c>
      <c r="F57" s="19">
        <v>23.25</v>
      </c>
      <c r="G57" s="19">
        <v>180</v>
      </c>
    </row>
    <row r="58" spans="1:7" s="10" customFormat="1" ht="60.75" customHeight="1" thickBot="1" x14ac:dyDescent="0.45">
      <c r="A58" s="36">
        <v>685</v>
      </c>
      <c r="B58" s="116" t="s">
        <v>63</v>
      </c>
      <c r="C58" s="38" t="s">
        <v>56</v>
      </c>
      <c r="D58" s="40">
        <v>0.2</v>
      </c>
      <c r="E58" s="39">
        <v>0</v>
      </c>
      <c r="F58" s="19">
        <v>15</v>
      </c>
      <c r="G58" s="21">
        <v>58</v>
      </c>
    </row>
    <row r="59" spans="1:7" s="10" customFormat="1" ht="58.5" customHeight="1" thickBot="1" x14ac:dyDescent="0.45">
      <c r="A59" s="16"/>
      <c r="B59" s="20" t="s">
        <v>16</v>
      </c>
      <c r="C59" s="18">
        <v>36</v>
      </c>
      <c r="D59" s="19">
        <v>2.6999999999999997</v>
      </c>
      <c r="E59" s="19">
        <v>1.044</v>
      </c>
      <c r="F59" s="19">
        <v>18.504000000000001</v>
      </c>
      <c r="G59" s="19">
        <v>94.8</v>
      </c>
    </row>
    <row r="60" spans="1:7" s="10" customFormat="1" ht="50.1" customHeight="1" thickBot="1" x14ac:dyDescent="0.45">
      <c r="A60" s="16"/>
      <c r="B60" s="23" t="s">
        <v>18</v>
      </c>
      <c r="C60" s="18"/>
      <c r="D60" s="19">
        <f t="shared" ref="D60:G60" si="4">SUM(D57:D59)</f>
        <v>7.4</v>
      </c>
      <c r="E60" s="19">
        <f t="shared" si="4"/>
        <v>8.0939999999999994</v>
      </c>
      <c r="F60" s="19">
        <f t="shared" si="4"/>
        <v>56.754000000000005</v>
      </c>
      <c r="G60" s="19">
        <f t="shared" si="4"/>
        <v>332.8</v>
      </c>
    </row>
    <row r="61" spans="1:7" s="10" customFormat="1" ht="21" customHeight="1" x14ac:dyDescent="0.4">
      <c r="A61" s="8"/>
      <c r="B61" s="7"/>
      <c r="C61" s="8"/>
      <c r="D61" s="9"/>
      <c r="E61" s="9"/>
      <c r="F61" s="9"/>
      <c r="G61" s="9"/>
    </row>
    <row r="62" spans="1:7" s="10" customFormat="1" x14ac:dyDescent="0.4">
      <c r="A62" s="11" t="s">
        <v>25</v>
      </c>
      <c r="B62" s="7"/>
      <c r="C62" s="8"/>
      <c r="D62" s="9"/>
      <c r="E62" s="9"/>
      <c r="F62" s="9"/>
      <c r="G62" s="9"/>
    </row>
    <row r="63" spans="1:7" s="10" customFormat="1" ht="19.5" customHeight="1" thickBot="1" x14ac:dyDescent="0.45">
      <c r="A63" s="8"/>
      <c r="B63" s="7"/>
      <c r="C63" s="8"/>
      <c r="D63" s="9"/>
      <c r="E63" s="9"/>
      <c r="F63" s="9"/>
      <c r="G63" s="9"/>
    </row>
    <row r="64" spans="1:7" s="10" customFormat="1" ht="36.75" customHeight="1" thickBot="1" x14ac:dyDescent="0.45">
      <c r="A64" s="144" t="s">
        <v>3</v>
      </c>
      <c r="B64" s="146" t="s">
        <v>4</v>
      </c>
      <c r="C64" s="51" t="s">
        <v>5</v>
      </c>
      <c r="D64" s="118" t="s">
        <v>6</v>
      </c>
      <c r="E64" s="118" t="s">
        <v>7</v>
      </c>
      <c r="F64" s="118" t="s">
        <v>8</v>
      </c>
      <c r="G64" s="118" t="s">
        <v>84</v>
      </c>
    </row>
    <row r="65" spans="1:7" s="10" customFormat="1" ht="83.25" customHeight="1" thickBot="1" x14ac:dyDescent="0.45">
      <c r="A65" s="145"/>
      <c r="B65" s="147"/>
      <c r="C65" s="14" t="s">
        <v>121</v>
      </c>
      <c r="D65" s="14" t="s">
        <v>121</v>
      </c>
      <c r="E65" s="14" t="s">
        <v>121</v>
      </c>
      <c r="F65" s="14" t="s">
        <v>122</v>
      </c>
      <c r="G65" s="14" t="s">
        <v>121</v>
      </c>
    </row>
    <row r="66" spans="1:7" s="10" customFormat="1" ht="57" customHeight="1" thickBot="1" x14ac:dyDescent="0.45">
      <c r="A66" s="16">
        <v>43</v>
      </c>
      <c r="B66" s="20" t="s">
        <v>26</v>
      </c>
      <c r="C66" s="18">
        <v>60</v>
      </c>
      <c r="D66" s="19">
        <v>0.83999999999999986</v>
      </c>
      <c r="E66" s="19">
        <v>2.4599999999999995</v>
      </c>
      <c r="F66" s="19">
        <v>1.98</v>
      </c>
      <c r="G66" s="19">
        <v>52.8</v>
      </c>
    </row>
    <row r="67" spans="1:7" s="10" customFormat="1" ht="56.25" thickBot="1" x14ac:dyDescent="0.45">
      <c r="A67" s="16">
        <v>132</v>
      </c>
      <c r="B67" s="17" t="s">
        <v>27</v>
      </c>
      <c r="C67" s="18" t="s">
        <v>28</v>
      </c>
      <c r="D67" s="19">
        <v>3.26</v>
      </c>
      <c r="E67" s="19">
        <v>6.0000000000000009</v>
      </c>
      <c r="F67" s="19">
        <v>20.459999999999997</v>
      </c>
      <c r="G67" s="19">
        <v>151</v>
      </c>
    </row>
    <row r="68" spans="1:7" s="10" customFormat="1" ht="50.1" customHeight="1" thickBot="1" x14ac:dyDescent="0.45">
      <c r="A68" s="16">
        <v>431</v>
      </c>
      <c r="B68" s="17" t="s">
        <v>29</v>
      </c>
      <c r="C68" s="18" t="s">
        <v>125</v>
      </c>
      <c r="D68" s="34">
        <v>12.24</v>
      </c>
      <c r="E68" s="34">
        <v>12.24</v>
      </c>
      <c r="F68" s="34">
        <v>3.51</v>
      </c>
      <c r="G68" s="34">
        <v>175.5</v>
      </c>
    </row>
    <row r="69" spans="1:7" s="10" customFormat="1" ht="50.1" customHeight="1" thickBot="1" x14ac:dyDescent="0.45">
      <c r="A69" s="16">
        <v>520</v>
      </c>
      <c r="B69" s="20" t="s">
        <v>34</v>
      </c>
      <c r="C69" s="18">
        <v>150</v>
      </c>
      <c r="D69" s="19">
        <v>3.1500000000000004</v>
      </c>
      <c r="E69" s="19">
        <v>6.75</v>
      </c>
      <c r="F69" s="19">
        <v>21.9</v>
      </c>
      <c r="G69" s="19">
        <v>163.5</v>
      </c>
    </row>
    <row r="70" spans="1:7" s="10" customFormat="1" ht="28.5" thickBot="1" x14ac:dyDescent="0.45">
      <c r="A70" s="16">
        <v>648</v>
      </c>
      <c r="B70" s="20" t="s">
        <v>55</v>
      </c>
      <c r="C70" s="18" t="s">
        <v>56</v>
      </c>
      <c r="D70" s="19">
        <v>0.2</v>
      </c>
      <c r="E70" s="19">
        <v>0</v>
      </c>
      <c r="F70" s="19">
        <v>15</v>
      </c>
      <c r="G70" s="19">
        <v>58</v>
      </c>
    </row>
    <row r="71" spans="1:7" s="22" customFormat="1" ht="57.75" customHeight="1" thickBot="1" x14ac:dyDescent="0.4">
      <c r="A71" s="16"/>
      <c r="B71" s="20" t="s">
        <v>16</v>
      </c>
      <c r="C71" s="18">
        <v>36</v>
      </c>
      <c r="D71" s="19">
        <v>2.6999999999999997</v>
      </c>
      <c r="E71" s="19">
        <v>1.044</v>
      </c>
      <c r="F71" s="19">
        <v>18.504000000000001</v>
      </c>
      <c r="G71" s="19">
        <v>94.8</v>
      </c>
    </row>
    <row r="72" spans="1:7" s="10" customFormat="1" ht="63" customHeight="1" thickBot="1" x14ac:dyDescent="0.45">
      <c r="A72" s="16"/>
      <c r="B72" s="20" t="s">
        <v>17</v>
      </c>
      <c r="C72" s="18">
        <v>32.5</v>
      </c>
      <c r="D72" s="19">
        <v>2.5024999999999999</v>
      </c>
      <c r="E72" s="19">
        <v>0.45500000000000002</v>
      </c>
      <c r="F72" s="19">
        <v>12.2525</v>
      </c>
      <c r="G72" s="19">
        <v>65</v>
      </c>
    </row>
    <row r="73" spans="1:7" s="10" customFormat="1" ht="50.1" customHeight="1" thickBot="1" x14ac:dyDescent="0.45">
      <c r="A73" s="16"/>
      <c r="B73" s="23" t="s">
        <v>18</v>
      </c>
      <c r="C73" s="18"/>
      <c r="D73" s="19">
        <f t="shared" ref="D73:G73" si="5">SUM(D66:D72)</f>
        <v>24.892500000000002</v>
      </c>
      <c r="E73" s="19">
        <f t="shared" si="5"/>
        <v>28.949000000000002</v>
      </c>
      <c r="F73" s="19">
        <f t="shared" si="5"/>
        <v>93.606499999999997</v>
      </c>
      <c r="G73" s="19">
        <f t="shared" si="5"/>
        <v>760.59999999999991</v>
      </c>
    </row>
    <row r="74" spans="1:7" s="10" customFormat="1" x14ac:dyDescent="0.4">
      <c r="A74" s="6"/>
      <c r="B74" s="7"/>
      <c r="C74" s="8"/>
      <c r="D74" s="9"/>
      <c r="E74" s="9"/>
      <c r="F74" s="9"/>
      <c r="G74" s="9"/>
    </row>
    <row r="75" spans="1:7" s="10" customFormat="1" x14ac:dyDescent="0.4">
      <c r="A75" s="6"/>
      <c r="B75" s="7"/>
      <c r="C75" s="8"/>
      <c r="D75" s="9"/>
      <c r="E75" s="9"/>
      <c r="F75" s="9"/>
      <c r="G75" s="9"/>
    </row>
    <row r="76" spans="1:7" s="10" customFormat="1" x14ac:dyDescent="0.4">
      <c r="A76" s="11" t="s">
        <v>64</v>
      </c>
      <c r="B76" s="7"/>
      <c r="C76" s="8"/>
      <c r="D76" s="9"/>
      <c r="E76" s="9"/>
      <c r="F76" s="9"/>
      <c r="G76" s="9"/>
    </row>
    <row r="77" spans="1:7" s="10" customFormat="1" ht="28.5" thickBot="1" x14ac:dyDescent="0.45">
      <c r="A77" s="8"/>
      <c r="B77" s="7"/>
      <c r="C77" s="8"/>
      <c r="D77" s="9"/>
      <c r="E77" s="9"/>
      <c r="F77" s="9"/>
      <c r="G77" s="9"/>
    </row>
    <row r="78" spans="1:7" s="10" customFormat="1" ht="34.5" customHeight="1" thickBot="1" x14ac:dyDescent="0.45">
      <c r="A78" s="144" t="s">
        <v>3</v>
      </c>
      <c r="B78" s="146" t="s">
        <v>4</v>
      </c>
      <c r="C78" s="51" t="s">
        <v>5</v>
      </c>
      <c r="D78" s="118" t="s">
        <v>6</v>
      </c>
      <c r="E78" s="118" t="s">
        <v>7</v>
      </c>
      <c r="F78" s="118" t="s">
        <v>8</v>
      </c>
      <c r="G78" s="118" t="s">
        <v>84</v>
      </c>
    </row>
    <row r="79" spans="1:7" s="10" customFormat="1" ht="84.75" customHeight="1" thickBot="1" x14ac:dyDescent="0.45">
      <c r="A79" s="145"/>
      <c r="B79" s="147"/>
      <c r="C79" s="14" t="s">
        <v>121</v>
      </c>
      <c r="D79" s="14" t="s">
        <v>121</v>
      </c>
      <c r="E79" s="14" t="s">
        <v>121</v>
      </c>
      <c r="F79" s="14" t="s">
        <v>122</v>
      </c>
      <c r="G79" s="14" t="s">
        <v>121</v>
      </c>
    </row>
    <row r="80" spans="1:7" s="10" customFormat="1" ht="63" customHeight="1" thickBot="1" x14ac:dyDescent="0.45">
      <c r="A80" s="16">
        <v>333</v>
      </c>
      <c r="B80" s="20" t="s">
        <v>65</v>
      </c>
      <c r="C80" s="18">
        <v>100</v>
      </c>
      <c r="D80" s="19">
        <v>5.3999999999999995</v>
      </c>
      <c r="E80" s="19">
        <v>6.1733333333333329</v>
      </c>
      <c r="F80" s="19">
        <v>21.3</v>
      </c>
      <c r="G80" s="19">
        <v>167</v>
      </c>
    </row>
    <row r="81" spans="1:7" s="10" customFormat="1" ht="50.1" customHeight="1" thickBot="1" x14ac:dyDescent="0.45">
      <c r="A81" s="16">
        <v>686</v>
      </c>
      <c r="B81" s="20" t="s">
        <v>59</v>
      </c>
      <c r="C81" s="28" t="s">
        <v>60</v>
      </c>
      <c r="D81" s="21">
        <v>0.3</v>
      </c>
      <c r="E81" s="21">
        <v>0</v>
      </c>
      <c r="F81" s="21">
        <v>15.2</v>
      </c>
      <c r="G81" s="21">
        <v>60</v>
      </c>
    </row>
    <row r="82" spans="1:7" s="10" customFormat="1" ht="54" customHeight="1" thickBot="1" x14ac:dyDescent="0.45">
      <c r="A82" s="16"/>
      <c r="B82" s="20" t="s">
        <v>16</v>
      </c>
      <c r="C82" s="18">
        <v>36</v>
      </c>
      <c r="D82" s="19">
        <v>2.6999999999999997</v>
      </c>
      <c r="E82" s="19">
        <v>1.044</v>
      </c>
      <c r="F82" s="19">
        <v>18.504000000000001</v>
      </c>
      <c r="G82" s="19">
        <v>94.8</v>
      </c>
    </row>
    <row r="83" spans="1:7" s="10" customFormat="1" ht="50.1" customHeight="1" thickBot="1" x14ac:dyDescent="0.45">
      <c r="A83" s="16"/>
      <c r="B83" s="23" t="s">
        <v>18</v>
      </c>
      <c r="C83" s="18"/>
      <c r="D83" s="19">
        <f t="shared" ref="D83:G83" si="6">SUM(D80:D82)</f>
        <v>8.3999999999999986</v>
      </c>
      <c r="E83" s="19">
        <f t="shared" si="6"/>
        <v>7.2173333333333325</v>
      </c>
      <c r="F83" s="19">
        <f t="shared" si="6"/>
        <v>55.004000000000005</v>
      </c>
      <c r="G83" s="19">
        <f t="shared" si="6"/>
        <v>321.8</v>
      </c>
    </row>
    <row r="84" spans="1:7" s="10" customFormat="1" x14ac:dyDescent="0.4">
      <c r="A84" s="8"/>
      <c r="B84" s="7"/>
      <c r="C84" s="8"/>
      <c r="D84" s="9"/>
      <c r="E84" s="9"/>
      <c r="F84" s="9"/>
      <c r="G84" s="9"/>
    </row>
    <row r="85" spans="1:7" s="10" customFormat="1" x14ac:dyDescent="0.4">
      <c r="A85" s="11" t="s">
        <v>25</v>
      </c>
      <c r="B85" s="7"/>
      <c r="C85" s="8"/>
      <c r="D85" s="9"/>
      <c r="E85" s="9"/>
      <c r="F85" s="9"/>
      <c r="G85" s="9"/>
    </row>
    <row r="86" spans="1:7" s="10" customFormat="1" ht="28.5" thickBot="1" x14ac:dyDescent="0.45">
      <c r="A86" s="8"/>
      <c r="B86" s="7"/>
      <c r="C86" s="8"/>
      <c r="D86" s="9"/>
      <c r="E86" s="9"/>
      <c r="F86" s="9"/>
      <c r="G86" s="9"/>
    </row>
    <row r="87" spans="1:7" s="10" customFormat="1" ht="30.75" customHeight="1" thickBot="1" x14ac:dyDescent="0.45">
      <c r="A87" s="144" t="s">
        <v>3</v>
      </c>
      <c r="B87" s="146" t="s">
        <v>4</v>
      </c>
      <c r="C87" s="51" t="s">
        <v>5</v>
      </c>
      <c r="D87" s="118" t="s">
        <v>6</v>
      </c>
      <c r="E87" s="118" t="s">
        <v>7</v>
      </c>
      <c r="F87" s="118" t="s">
        <v>8</v>
      </c>
      <c r="G87" s="118" t="s">
        <v>84</v>
      </c>
    </row>
    <row r="88" spans="1:7" s="10" customFormat="1" ht="87" customHeight="1" thickBot="1" x14ac:dyDescent="0.45">
      <c r="A88" s="145"/>
      <c r="B88" s="147"/>
      <c r="C88" s="14" t="s">
        <v>121</v>
      </c>
      <c r="D88" s="14" t="s">
        <v>121</v>
      </c>
      <c r="E88" s="14" t="s">
        <v>121</v>
      </c>
      <c r="F88" s="14" t="s">
        <v>122</v>
      </c>
      <c r="G88" s="14" t="s">
        <v>121</v>
      </c>
    </row>
    <row r="89" spans="1:7" s="10" customFormat="1" ht="47.25" customHeight="1" thickBot="1" x14ac:dyDescent="0.45">
      <c r="A89" s="16">
        <v>71</v>
      </c>
      <c r="B89" s="17" t="s">
        <v>32</v>
      </c>
      <c r="C89" s="18">
        <v>60</v>
      </c>
      <c r="D89" s="19">
        <v>0.83999999999999986</v>
      </c>
      <c r="E89" s="19">
        <v>6.06</v>
      </c>
      <c r="F89" s="19">
        <v>4.08</v>
      </c>
      <c r="G89" s="19">
        <v>74.400000000000006</v>
      </c>
    </row>
    <row r="90" spans="1:7" s="10" customFormat="1" ht="56.25" thickBot="1" x14ac:dyDescent="0.45">
      <c r="A90" s="16">
        <v>139</v>
      </c>
      <c r="B90" s="17" t="s">
        <v>33</v>
      </c>
      <c r="C90" s="18" t="s">
        <v>13</v>
      </c>
      <c r="D90" s="19">
        <v>7.6</v>
      </c>
      <c r="E90" s="19">
        <v>5.6999999999999993</v>
      </c>
      <c r="F90" s="19">
        <v>20</v>
      </c>
      <c r="G90" s="19">
        <v>163</v>
      </c>
    </row>
    <row r="91" spans="1:7" s="10" customFormat="1" ht="84.75" customHeight="1" thickBot="1" x14ac:dyDescent="0.45">
      <c r="A91" s="16">
        <v>374</v>
      </c>
      <c r="B91" s="20" t="s">
        <v>46</v>
      </c>
      <c r="C91" s="18" t="s">
        <v>74</v>
      </c>
      <c r="D91" s="19">
        <v>10.56</v>
      </c>
      <c r="E91" s="19">
        <v>5.0999999999999996</v>
      </c>
      <c r="F91" s="19">
        <v>5.6</v>
      </c>
      <c r="G91" s="21">
        <v>112</v>
      </c>
    </row>
    <row r="92" spans="1:7" s="10" customFormat="1" ht="50.1" customHeight="1" thickBot="1" x14ac:dyDescent="0.45">
      <c r="A92" s="16">
        <v>511</v>
      </c>
      <c r="B92" s="20" t="s">
        <v>22</v>
      </c>
      <c r="C92" s="18">
        <v>150</v>
      </c>
      <c r="D92" s="19">
        <v>3.75</v>
      </c>
      <c r="E92" s="19">
        <v>6.15</v>
      </c>
      <c r="F92" s="19">
        <v>38.550000000000004</v>
      </c>
      <c r="G92" s="19">
        <v>228</v>
      </c>
    </row>
    <row r="93" spans="1:7" s="10" customFormat="1" ht="50.1" customHeight="1" thickBot="1" x14ac:dyDescent="0.45">
      <c r="A93" s="16">
        <v>701</v>
      </c>
      <c r="B93" s="20" t="s">
        <v>15</v>
      </c>
      <c r="C93" s="18">
        <v>200</v>
      </c>
      <c r="D93" s="19">
        <v>0.1</v>
      </c>
      <c r="E93" s="19">
        <v>0</v>
      </c>
      <c r="F93" s="19">
        <v>26.4</v>
      </c>
      <c r="G93" s="19">
        <v>102</v>
      </c>
    </row>
    <row r="94" spans="1:7" s="22" customFormat="1" ht="57.75" customHeight="1" thickBot="1" x14ac:dyDescent="0.4">
      <c r="A94" s="16"/>
      <c r="B94" s="20" t="s">
        <v>16</v>
      </c>
      <c r="C94" s="18">
        <v>36</v>
      </c>
      <c r="D94" s="19">
        <v>2.6999999999999997</v>
      </c>
      <c r="E94" s="19">
        <v>1.044</v>
      </c>
      <c r="F94" s="19">
        <v>18.504000000000001</v>
      </c>
      <c r="G94" s="19">
        <v>94.8</v>
      </c>
    </row>
    <row r="95" spans="1:7" s="10" customFormat="1" ht="38.25" customHeight="1" thickBot="1" x14ac:dyDescent="0.45">
      <c r="A95" s="16"/>
      <c r="B95" s="20" t="s">
        <v>17</v>
      </c>
      <c r="C95" s="18">
        <v>32.5</v>
      </c>
      <c r="D95" s="19">
        <v>2.5024999999999999</v>
      </c>
      <c r="E95" s="19">
        <v>0.45500000000000002</v>
      </c>
      <c r="F95" s="19">
        <v>12.2525</v>
      </c>
      <c r="G95" s="19">
        <v>65</v>
      </c>
    </row>
    <row r="96" spans="1:7" s="10" customFormat="1" ht="50.1" customHeight="1" thickBot="1" x14ac:dyDescent="0.45">
      <c r="A96" s="16"/>
      <c r="B96" s="23" t="s">
        <v>18</v>
      </c>
      <c r="C96" s="18"/>
      <c r="D96" s="19">
        <f t="shared" ref="D96:G96" si="7">SUM(D89:D95)</f>
        <v>28.052500000000002</v>
      </c>
      <c r="E96" s="19">
        <f t="shared" si="7"/>
        <v>24.508999999999997</v>
      </c>
      <c r="F96" s="19">
        <f t="shared" si="7"/>
        <v>125.3865</v>
      </c>
      <c r="G96" s="19">
        <f t="shared" si="7"/>
        <v>839.19999999999993</v>
      </c>
    </row>
    <row r="97" spans="1:7" s="10" customFormat="1" ht="50.1" customHeight="1" x14ac:dyDescent="0.4">
      <c r="A97" s="8"/>
      <c r="B97" s="7"/>
      <c r="C97" s="8"/>
      <c r="D97" s="9"/>
      <c r="E97" s="9"/>
      <c r="F97" s="9"/>
      <c r="G97" s="9"/>
    </row>
    <row r="98" spans="1:7" s="10" customFormat="1" ht="50.1" customHeight="1" x14ac:dyDescent="0.4">
      <c r="A98" s="8"/>
      <c r="B98" s="7"/>
      <c r="C98" s="8"/>
      <c r="D98" s="9"/>
      <c r="E98" s="9"/>
      <c r="F98" s="9"/>
      <c r="G98" s="9"/>
    </row>
    <row r="99" spans="1:7" s="10" customFormat="1" ht="50.1" customHeight="1" x14ac:dyDescent="0.4">
      <c r="A99" s="11" t="s">
        <v>66</v>
      </c>
      <c r="B99" s="29"/>
      <c r="C99" s="8"/>
      <c r="D99" s="9"/>
      <c r="E99" s="9"/>
      <c r="F99" s="9"/>
      <c r="G99" s="9"/>
    </row>
    <row r="100" spans="1:7" s="10" customFormat="1" ht="50.1" customHeight="1" thickBot="1" x14ac:dyDescent="0.45">
      <c r="A100" s="6"/>
      <c r="B100" s="7"/>
      <c r="C100" s="8"/>
      <c r="D100" s="9"/>
      <c r="E100" s="9"/>
      <c r="F100" s="9"/>
      <c r="G100" s="9"/>
    </row>
    <row r="101" spans="1:7" s="10" customFormat="1" ht="36" customHeight="1" thickBot="1" x14ac:dyDescent="0.45">
      <c r="A101" s="144" t="s">
        <v>3</v>
      </c>
      <c r="B101" s="146" t="s">
        <v>4</v>
      </c>
      <c r="C101" s="51" t="s">
        <v>5</v>
      </c>
      <c r="D101" s="118" t="s">
        <v>6</v>
      </c>
      <c r="E101" s="118" t="s">
        <v>7</v>
      </c>
      <c r="F101" s="118" t="s">
        <v>8</v>
      </c>
      <c r="G101" s="118" t="s">
        <v>84</v>
      </c>
    </row>
    <row r="102" spans="1:7" s="10" customFormat="1" ht="85.5" customHeight="1" thickBot="1" x14ac:dyDescent="0.45">
      <c r="A102" s="145"/>
      <c r="B102" s="147"/>
      <c r="C102" s="14" t="s">
        <v>121</v>
      </c>
      <c r="D102" s="14" t="s">
        <v>121</v>
      </c>
      <c r="E102" s="14" t="s">
        <v>121</v>
      </c>
      <c r="F102" s="14" t="s">
        <v>122</v>
      </c>
      <c r="G102" s="14" t="s">
        <v>121</v>
      </c>
    </row>
    <row r="103" spans="1:7" s="10" customFormat="1" ht="60.75" customHeight="1" thickBot="1" x14ac:dyDescent="0.45">
      <c r="A103" s="16">
        <v>302</v>
      </c>
      <c r="B103" s="17" t="s">
        <v>62</v>
      </c>
      <c r="C103" s="18" t="s">
        <v>73</v>
      </c>
      <c r="D103" s="19">
        <v>3.72</v>
      </c>
      <c r="E103" s="19">
        <v>6.36</v>
      </c>
      <c r="F103" s="19">
        <v>23.56</v>
      </c>
      <c r="G103" s="19">
        <v>172.05</v>
      </c>
    </row>
    <row r="104" spans="1:7" s="10" customFormat="1" ht="50.1" customHeight="1" thickBot="1" x14ac:dyDescent="0.45">
      <c r="A104" s="16">
        <v>685</v>
      </c>
      <c r="B104" s="20" t="s">
        <v>63</v>
      </c>
      <c r="C104" s="41" t="s">
        <v>56</v>
      </c>
      <c r="D104" s="19">
        <v>0.2</v>
      </c>
      <c r="E104" s="19">
        <v>0</v>
      </c>
      <c r="F104" s="19">
        <v>15</v>
      </c>
      <c r="G104" s="19">
        <v>58</v>
      </c>
    </row>
    <row r="105" spans="1:7" s="10" customFormat="1" ht="54" customHeight="1" thickBot="1" x14ac:dyDescent="0.45">
      <c r="A105" s="16"/>
      <c r="B105" s="20" t="s">
        <v>16</v>
      </c>
      <c r="C105" s="18">
        <v>36</v>
      </c>
      <c r="D105" s="19">
        <v>2.6999999999999997</v>
      </c>
      <c r="E105" s="19">
        <v>1.044</v>
      </c>
      <c r="F105" s="19">
        <v>18.504000000000001</v>
      </c>
      <c r="G105" s="19">
        <v>94.8</v>
      </c>
    </row>
    <row r="106" spans="1:7" s="10" customFormat="1" ht="50.1" customHeight="1" thickBot="1" x14ac:dyDescent="0.45">
      <c r="A106" s="16"/>
      <c r="B106" s="23" t="s">
        <v>18</v>
      </c>
      <c r="C106" s="18"/>
      <c r="D106" s="19">
        <f t="shared" ref="D106:G106" si="8">SUM(D103:D105)</f>
        <v>6.62</v>
      </c>
      <c r="E106" s="19">
        <f t="shared" si="8"/>
        <v>7.4039999999999999</v>
      </c>
      <c r="F106" s="19">
        <f t="shared" si="8"/>
        <v>57.064000000000007</v>
      </c>
      <c r="G106" s="19">
        <f t="shared" si="8"/>
        <v>324.85000000000002</v>
      </c>
    </row>
    <row r="107" spans="1:7" s="10" customFormat="1" ht="50.1" customHeight="1" x14ac:dyDescent="0.4">
      <c r="A107" s="8"/>
      <c r="B107" s="7"/>
      <c r="C107" s="8"/>
      <c r="D107" s="9"/>
      <c r="E107" s="9"/>
      <c r="F107" s="9"/>
      <c r="G107" s="9"/>
    </row>
    <row r="108" spans="1:7" s="10" customFormat="1" ht="50.1" customHeight="1" x14ac:dyDescent="0.4">
      <c r="A108" s="11" t="s">
        <v>25</v>
      </c>
      <c r="B108" s="7"/>
      <c r="C108" s="8"/>
      <c r="D108" s="26"/>
      <c r="E108" s="26"/>
      <c r="F108" s="26"/>
      <c r="G108" s="26"/>
    </row>
    <row r="109" spans="1:7" s="10" customFormat="1" ht="50.1" customHeight="1" thickBot="1" x14ac:dyDescent="0.45">
      <c r="A109" s="8"/>
      <c r="B109" s="7"/>
      <c r="C109" s="8"/>
      <c r="D109" s="9"/>
      <c r="E109" s="9"/>
      <c r="F109" s="9"/>
      <c r="G109" s="9"/>
    </row>
    <row r="110" spans="1:7" s="10" customFormat="1" ht="36.75" customHeight="1" thickBot="1" x14ac:dyDescent="0.45">
      <c r="A110" s="144" t="s">
        <v>3</v>
      </c>
      <c r="B110" s="146" t="s">
        <v>4</v>
      </c>
      <c r="C110" s="51" t="s">
        <v>5</v>
      </c>
      <c r="D110" s="118" t="s">
        <v>6</v>
      </c>
      <c r="E110" s="118" t="s">
        <v>7</v>
      </c>
      <c r="F110" s="118" t="s">
        <v>8</v>
      </c>
      <c r="G110" s="118" t="s">
        <v>84</v>
      </c>
    </row>
    <row r="111" spans="1:7" s="10" customFormat="1" ht="81" customHeight="1" thickBot="1" x14ac:dyDescent="0.45">
      <c r="A111" s="145"/>
      <c r="B111" s="147"/>
      <c r="C111" s="14" t="s">
        <v>121</v>
      </c>
      <c r="D111" s="14" t="s">
        <v>121</v>
      </c>
      <c r="E111" s="14" t="s">
        <v>121</v>
      </c>
      <c r="F111" s="14" t="s">
        <v>122</v>
      </c>
      <c r="G111" s="14" t="s">
        <v>121</v>
      </c>
    </row>
    <row r="112" spans="1:7" s="10" customFormat="1" ht="67.5" customHeight="1" thickBot="1" x14ac:dyDescent="0.45">
      <c r="A112" s="16">
        <v>25</v>
      </c>
      <c r="B112" s="17" t="s">
        <v>36</v>
      </c>
      <c r="C112" s="18">
        <v>60</v>
      </c>
      <c r="D112" s="19">
        <v>0.83999999999999986</v>
      </c>
      <c r="E112" s="19">
        <v>6.06</v>
      </c>
      <c r="F112" s="19">
        <v>4.08</v>
      </c>
      <c r="G112" s="19">
        <v>74.400000000000006</v>
      </c>
    </row>
    <row r="113" spans="1:7" s="10" customFormat="1" ht="63" customHeight="1" thickBot="1" x14ac:dyDescent="0.45">
      <c r="A113" s="16">
        <v>110</v>
      </c>
      <c r="B113" s="17" t="s">
        <v>37</v>
      </c>
      <c r="C113" s="18" t="s">
        <v>28</v>
      </c>
      <c r="D113" s="19">
        <v>2.2599999999999998</v>
      </c>
      <c r="E113" s="19">
        <v>6.7</v>
      </c>
      <c r="F113" s="19">
        <v>13.46</v>
      </c>
      <c r="G113" s="19">
        <v>122</v>
      </c>
    </row>
    <row r="114" spans="1:7" s="10" customFormat="1" ht="50.1" customHeight="1" thickBot="1" x14ac:dyDescent="0.45">
      <c r="A114" s="127">
        <v>451</v>
      </c>
      <c r="B114" s="129" t="s">
        <v>134</v>
      </c>
      <c r="C114" s="131" t="s">
        <v>75</v>
      </c>
      <c r="D114" s="131">
        <v>8.34</v>
      </c>
      <c r="E114" s="132">
        <v>3.9</v>
      </c>
      <c r="F114" s="131">
        <v>2.4</v>
      </c>
      <c r="G114" s="131">
        <v>154.24</v>
      </c>
    </row>
    <row r="115" spans="1:7" s="10" customFormat="1" ht="50.1" customHeight="1" thickBot="1" x14ac:dyDescent="0.45">
      <c r="A115" s="16">
        <v>508</v>
      </c>
      <c r="B115" s="20" t="s">
        <v>14</v>
      </c>
      <c r="C115" s="18">
        <v>150</v>
      </c>
      <c r="D115" s="19">
        <v>5.2500000000000009</v>
      </c>
      <c r="E115" s="19">
        <v>6.15</v>
      </c>
      <c r="F115" s="19">
        <v>35.25</v>
      </c>
      <c r="G115" s="19">
        <v>220.5</v>
      </c>
    </row>
    <row r="116" spans="1:7" s="10" customFormat="1" ht="50.1" customHeight="1" thickBot="1" x14ac:dyDescent="0.45">
      <c r="A116" s="30">
        <v>700</v>
      </c>
      <c r="B116" s="31" t="s">
        <v>39</v>
      </c>
      <c r="C116" s="32">
        <v>200</v>
      </c>
      <c r="D116" s="34">
        <v>1</v>
      </c>
      <c r="E116" s="34">
        <v>0</v>
      </c>
      <c r="F116" s="19">
        <v>24.9</v>
      </c>
      <c r="G116" s="21">
        <v>97</v>
      </c>
    </row>
    <row r="117" spans="1:7" s="22" customFormat="1" ht="57.75" customHeight="1" thickBot="1" x14ac:dyDescent="0.4">
      <c r="A117" s="16"/>
      <c r="B117" s="20" t="s">
        <v>16</v>
      </c>
      <c r="C117" s="18">
        <v>36</v>
      </c>
      <c r="D117" s="19">
        <v>2.6999999999999997</v>
      </c>
      <c r="E117" s="19">
        <v>1.044</v>
      </c>
      <c r="F117" s="19">
        <v>18.504000000000001</v>
      </c>
      <c r="G117" s="19">
        <v>94.8</v>
      </c>
    </row>
    <row r="118" spans="1:7" s="10" customFormat="1" ht="36.75" customHeight="1" thickBot="1" x14ac:dyDescent="0.45">
      <c r="A118" s="16"/>
      <c r="B118" s="20" t="s">
        <v>17</v>
      </c>
      <c r="C118" s="18">
        <v>32.5</v>
      </c>
      <c r="D118" s="19">
        <v>2.5024999999999999</v>
      </c>
      <c r="E118" s="19">
        <v>0.45500000000000002</v>
      </c>
      <c r="F118" s="19">
        <v>12.2525</v>
      </c>
      <c r="G118" s="19">
        <v>65</v>
      </c>
    </row>
    <row r="119" spans="1:7" s="10" customFormat="1" ht="50.1" customHeight="1" thickBot="1" x14ac:dyDescent="0.45">
      <c r="A119" s="16"/>
      <c r="B119" s="23" t="s">
        <v>18</v>
      </c>
      <c r="C119" s="18"/>
      <c r="D119" s="19">
        <f t="shared" ref="D119:G119" si="9">SUM(D112:D118)</f>
        <v>22.892500000000002</v>
      </c>
      <c r="E119" s="19">
        <f t="shared" si="9"/>
        <v>24.309000000000001</v>
      </c>
      <c r="F119" s="19">
        <f t="shared" si="9"/>
        <v>110.84650000000001</v>
      </c>
      <c r="G119" s="19">
        <f t="shared" si="9"/>
        <v>827.93999999999994</v>
      </c>
    </row>
    <row r="120" spans="1:7" s="10" customFormat="1" ht="50.1" customHeight="1" x14ac:dyDescent="0.4">
      <c r="A120" s="8"/>
      <c r="B120" s="7"/>
      <c r="C120" s="8"/>
      <c r="D120" s="9"/>
      <c r="E120" s="9"/>
      <c r="F120" s="9"/>
      <c r="G120" s="9"/>
    </row>
    <row r="121" spans="1:7" s="10" customFormat="1" ht="50.1" customHeight="1" x14ac:dyDescent="0.4">
      <c r="A121" s="8"/>
      <c r="B121" s="7"/>
      <c r="C121" s="8"/>
      <c r="D121" s="9"/>
      <c r="E121" s="9"/>
      <c r="F121" s="9"/>
      <c r="G121" s="9"/>
    </row>
    <row r="122" spans="1:7" s="10" customFormat="1" ht="38.25" customHeight="1" x14ac:dyDescent="0.4">
      <c r="A122" s="11" t="s">
        <v>40</v>
      </c>
      <c r="B122" s="29"/>
      <c r="C122" s="8"/>
      <c r="D122" s="9"/>
      <c r="E122" s="9"/>
      <c r="F122" s="9"/>
      <c r="G122" s="9"/>
    </row>
    <row r="123" spans="1:7" s="10" customFormat="1" ht="38.25" customHeight="1" x14ac:dyDescent="0.4">
      <c r="A123" s="6"/>
      <c r="B123" s="7"/>
      <c r="C123" s="8"/>
      <c r="D123" s="9"/>
      <c r="E123" s="9"/>
      <c r="F123" s="9"/>
      <c r="G123" s="9"/>
    </row>
    <row r="124" spans="1:7" s="10" customFormat="1" ht="38.25" customHeight="1" x14ac:dyDescent="0.4">
      <c r="A124" s="11" t="s">
        <v>68</v>
      </c>
      <c r="B124" s="7"/>
      <c r="C124" s="8"/>
      <c r="D124" s="9"/>
      <c r="E124" s="9"/>
      <c r="F124" s="9"/>
      <c r="G124" s="9"/>
    </row>
    <row r="125" spans="1:7" s="10" customFormat="1" ht="38.25" customHeight="1" thickBot="1" x14ac:dyDescent="0.45">
      <c r="A125" s="6"/>
      <c r="B125" s="7"/>
      <c r="C125" s="8"/>
      <c r="D125" s="9"/>
      <c r="E125" s="9"/>
      <c r="F125" s="9"/>
      <c r="G125" s="9"/>
    </row>
    <row r="126" spans="1:7" s="10" customFormat="1" ht="28.9" customHeight="1" thickBot="1" x14ac:dyDescent="0.45">
      <c r="A126" s="144" t="s">
        <v>3</v>
      </c>
      <c r="B126" s="146" t="s">
        <v>4</v>
      </c>
      <c r="C126" s="51" t="s">
        <v>5</v>
      </c>
      <c r="D126" s="118" t="s">
        <v>6</v>
      </c>
      <c r="E126" s="118" t="s">
        <v>7</v>
      </c>
      <c r="F126" s="118" t="s">
        <v>8</v>
      </c>
      <c r="G126" s="118" t="s">
        <v>84</v>
      </c>
    </row>
    <row r="127" spans="1:7" s="10" customFormat="1" ht="50.1" customHeight="1" thickBot="1" x14ac:dyDescent="0.45">
      <c r="A127" s="145"/>
      <c r="B127" s="155"/>
      <c r="C127" s="14" t="s">
        <v>121</v>
      </c>
      <c r="D127" s="14" t="s">
        <v>121</v>
      </c>
      <c r="E127" s="14" t="s">
        <v>121</v>
      </c>
      <c r="F127" s="14" t="s">
        <v>122</v>
      </c>
      <c r="G127" s="14" t="s">
        <v>121</v>
      </c>
    </row>
    <row r="128" spans="1:7" s="10" customFormat="1" ht="81.599999999999994" customHeight="1" thickBot="1" x14ac:dyDescent="0.45">
      <c r="A128" s="16">
        <v>302</v>
      </c>
      <c r="B128" s="20" t="s">
        <v>54</v>
      </c>
      <c r="C128" s="18" t="s">
        <v>73</v>
      </c>
      <c r="D128" s="19">
        <v>4.07</v>
      </c>
      <c r="E128" s="19">
        <v>4.82</v>
      </c>
      <c r="F128" s="19">
        <v>20.51</v>
      </c>
      <c r="G128" s="19">
        <v>141.4</v>
      </c>
    </row>
    <row r="129" spans="1:7" s="10" customFormat="1" ht="50.1" customHeight="1" thickBot="1" x14ac:dyDescent="0.45">
      <c r="A129" s="16">
        <v>685</v>
      </c>
      <c r="B129" s="20" t="s">
        <v>55</v>
      </c>
      <c r="C129" s="18" t="s">
        <v>56</v>
      </c>
      <c r="D129" s="19">
        <v>0.2</v>
      </c>
      <c r="E129" s="19">
        <v>0</v>
      </c>
      <c r="F129" s="19">
        <v>15</v>
      </c>
      <c r="G129" s="19">
        <v>58</v>
      </c>
    </row>
    <row r="130" spans="1:7" s="10" customFormat="1" ht="54" customHeight="1" thickBot="1" x14ac:dyDescent="0.45">
      <c r="A130" s="16"/>
      <c r="B130" s="20" t="s">
        <v>16</v>
      </c>
      <c r="C130" s="18">
        <v>36</v>
      </c>
      <c r="D130" s="19">
        <v>2.6999999999999997</v>
      </c>
      <c r="E130" s="19">
        <v>1.044</v>
      </c>
      <c r="F130" s="19">
        <v>18.504000000000001</v>
      </c>
      <c r="G130" s="19">
        <v>94.8</v>
      </c>
    </row>
    <row r="131" spans="1:7" s="10" customFormat="1" ht="38.25" customHeight="1" thickBot="1" x14ac:dyDescent="0.45">
      <c r="A131" s="16"/>
      <c r="B131" s="23" t="s">
        <v>18</v>
      </c>
      <c r="C131" s="18"/>
      <c r="D131" s="19">
        <f t="shared" ref="D131:G131" si="10">SUM(D128:D130)</f>
        <v>6.9700000000000006</v>
      </c>
      <c r="E131" s="19">
        <f t="shared" si="10"/>
        <v>5.8640000000000008</v>
      </c>
      <c r="F131" s="19">
        <f t="shared" si="10"/>
        <v>54.01400000000001</v>
      </c>
      <c r="G131" s="19">
        <f t="shared" si="10"/>
        <v>294.2</v>
      </c>
    </row>
    <row r="132" spans="1:7" s="10" customFormat="1" ht="38.25" customHeight="1" x14ac:dyDescent="0.4">
      <c r="A132" s="6"/>
      <c r="B132" s="7"/>
      <c r="C132" s="8"/>
      <c r="D132" s="9"/>
      <c r="E132" s="9"/>
      <c r="F132" s="9"/>
      <c r="G132" s="9"/>
    </row>
    <row r="133" spans="1:7" s="10" customFormat="1" ht="38.25" customHeight="1" x14ac:dyDescent="0.4">
      <c r="A133" s="11" t="s">
        <v>2</v>
      </c>
      <c r="B133" s="7"/>
      <c r="C133" s="8"/>
      <c r="D133" s="9"/>
      <c r="E133" s="9"/>
      <c r="F133" s="9"/>
      <c r="G133" s="9"/>
    </row>
    <row r="134" spans="1:7" s="10" customFormat="1" ht="38.25" customHeight="1" thickBot="1" x14ac:dyDescent="0.45">
      <c r="A134" s="8"/>
      <c r="B134" s="7"/>
      <c r="C134" s="8"/>
      <c r="D134" s="9"/>
      <c r="E134" s="9"/>
      <c r="F134" s="9"/>
      <c r="G134" s="9"/>
    </row>
    <row r="135" spans="1:7" s="10" customFormat="1" ht="28.9" customHeight="1" thickBot="1" x14ac:dyDescent="0.45">
      <c r="A135" s="144" t="s">
        <v>3</v>
      </c>
      <c r="B135" s="146" t="s">
        <v>4</v>
      </c>
      <c r="C135" s="51" t="s">
        <v>5</v>
      </c>
      <c r="D135" s="118" t="s">
        <v>6</v>
      </c>
      <c r="E135" s="118" t="s">
        <v>7</v>
      </c>
      <c r="F135" s="118" t="s">
        <v>8</v>
      </c>
      <c r="G135" s="118" t="s">
        <v>84</v>
      </c>
    </row>
    <row r="136" spans="1:7" s="10" customFormat="1" ht="54.75" thickBot="1" x14ac:dyDescent="0.45">
      <c r="A136" s="145"/>
      <c r="B136" s="147"/>
      <c r="C136" s="14" t="s">
        <v>121</v>
      </c>
      <c r="D136" s="14" t="s">
        <v>121</v>
      </c>
      <c r="E136" s="14" t="s">
        <v>121</v>
      </c>
      <c r="F136" s="14" t="s">
        <v>122</v>
      </c>
      <c r="G136" s="14" t="s">
        <v>121</v>
      </c>
    </row>
    <row r="137" spans="1:7" s="10" customFormat="1" ht="50.1" customHeight="1" thickBot="1" x14ac:dyDescent="0.45">
      <c r="A137" s="16">
        <v>32</v>
      </c>
      <c r="B137" s="17" t="s">
        <v>77</v>
      </c>
      <c r="C137" s="18">
        <v>60</v>
      </c>
      <c r="D137" s="19">
        <v>0.74399999999999999</v>
      </c>
      <c r="E137" s="19">
        <v>0.06</v>
      </c>
      <c r="F137" s="19">
        <v>6.9719999999999995</v>
      </c>
      <c r="G137" s="19">
        <v>31.380000000000003</v>
      </c>
    </row>
    <row r="138" spans="1:7" s="10" customFormat="1" ht="63.6" customHeight="1" thickBot="1" x14ac:dyDescent="0.45">
      <c r="A138" s="16">
        <v>138</v>
      </c>
      <c r="B138" s="17" t="s">
        <v>42</v>
      </c>
      <c r="C138" s="18" t="s">
        <v>13</v>
      </c>
      <c r="D138" s="19">
        <v>2.5</v>
      </c>
      <c r="E138" s="19">
        <v>3</v>
      </c>
      <c r="F138" s="19">
        <v>18.3</v>
      </c>
      <c r="G138" s="19">
        <v>113</v>
      </c>
    </row>
    <row r="139" spans="1:7" s="10" customFormat="1" ht="56.25" thickBot="1" x14ac:dyDescent="0.45">
      <c r="A139" s="16">
        <v>499</v>
      </c>
      <c r="B139" s="20" t="s">
        <v>135</v>
      </c>
      <c r="C139" s="30" t="s">
        <v>75</v>
      </c>
      <c r="D139" s="34">
        <v>10.34</v>
      </c>
      <c r="E139" s="34">
        <v>8.6699999999999982</v>
      </c>
      <c r="F139" s="34">
        <v>12.46</v>
      </c>
      <c r="G139" s="44">
        <v>170.7</v>
      </c>
    </row>
    <row r="140" spans="1:7" s="10" customFormat="1" ht="28.5" thickBot="1" x14ac:dyDescent="0.45">
      <c r="A140" s="16">
        <v>516</v>
      </c>
      <c r="B140" s="20" t="s">
        <v>14</v>
      </c>
      <c r="C140" s="18">
        <v>150</v>
      </c>
      <c r="D140" s="19">
        <v>5.2500000000000009</v>
      </c>
      <c r="E140" s="19">
        <v>6.15</v>
      </c>
      <c r="F140" s="19">
        <v>35.25</v>
      </c>
      <c r="G140" s="19">
        <v>220.5</v>
      </c>
    </row>
    <row r="141" spans="1:7" s="10" customFormat="1" ht="50.1" customHeight="1" thickBot="1" x14ac:dyDescent="0.45">
      <c r="A141" s="27">
        <v>686</v>
      </c>
      <c r="B141" s="17" t="s">
        <v>59</v>
      </c>
      <c r="C141" s="28" t="s">
        <v>60</v>
      </c>
      <c r="D141" s="21">
        <v>0.3</v>
      </c>
      <c r="E141" s="21">
        <v>0</v>
      </c>
      <c r="F141" s="21">
        <v>15.2</v>
      </c>
      <c r="G141" s="21">
        <v>60</v>
      </c>
    </row>
    <row r="142" spans="1:7" s="22" customFormat="1" ht="57.75" customHeight="1" thickBot="1" x14ac:dyDescent="0.4">
      <c r="A142" s="16"/>
      <c r="B142" s="20" t="s">
        <v>16</v>
      </c>
      <c r="C142" s="18">
        <v>36</v>
      </c>
      <c r="D142" s="19">
        <v>2.6999999999999997</v>
      </c>
      <c r="E142" s="19">
        <v>1.044</v>
      </c>
      <c r="F142" s="19">
        <v>18.504000000000001</v>
      </c>
      <c r="G142" s="19">
        <v>94.8</v>
      </c>
    </row>
    <row r="143" spans="1:7" s="10" customFormat="1" ht="38.25" customHeight="1" thickBot="1" x14ac:dyDescent="0.45">
      <c r="A143" s="16"/>
      <c r="B143" s="20" t="s">
        <v>17</v>
      </c>
      <c r="C143" s="18">
        <v>32.5</v>
      </c>
      <c r="D143" s="19">
        <v>2.5024999999999999</v>
      </c>
      <c r="E143" s="19">
        <v>0.45500000000000002</v>
      </c>
      <c r="F143" s="19">
        <v>12.2525</v>
      </c>
      <c r="G143" s="19">
        <v>65</v>
      </c>
    </row>
    <row r="144" spans="1:7" s="10" customFormat="1" ht="38.25" customHeight="1" thickBot="1" x14ac:dyDescent="0.45">
      <c r="A144" s="16"/>
      <c r="B144" s="23" t="s">
        <v>18</v>
      </c>
      <c r="C144" s="18"/>
      <c r="D144" s="19">
        <f t="shared" ref="D144:G144" si="11">SUM(D137:D143)</f>
        <v>24.336500000000001</v>
      </c>
      <c r="E144" s="19">
        <f t="shared" si="11"/>
        <v>19.378999999999998</v>
      </c>
      <c r="F144" s="19">
        <f t="shared" si="11"/>
        <v>118.9385</v>
      </c>
      <c r="G144" s="19">
        <f t="shared" si="11"/>
        <v>755.37999999999988</v>
      </c>
    </row>
    <row r="145" spans="1:7" s="10" customFormat="1" ht="38.25" customHeight="1" x14ac:dyDescent="0.4">
      <c r="A145" s="24"/>
      <c r="B145" s="25"/>
      <c r="C145" s="24"/>
      <c r="D145" s="26"/>
      <c r="E145" s="26"/>
      <c r="F145" s="26"/>
      <c r="G145" s="26"/>
    </row>
    <row r="146" spans="1:7" s="10" customFormat="1" ht="38.25" customHeight="1" x14ac:dyDescent="0.4">
      <c r="A146" s="24"/>
      <c r="B146" s="25"/>
      <c r="C146" s="24"/>
      <c r="D146" s="26"/>
      <c r="E146" s="26"/>
      <c r="F146" s="26"/>
      <c r="G146" s="26"/>
    </row>
    <row r="147" spans="1:7" s="10" customFormat="1" ht="39.75" customHeight="1" x14ac:dyDescent="0.4">
      <c r="A147" s="11" t="s">
        <v>69</v>
      </c>
      <c r="B147" s="7"/>
      <c r="C147" s="8"/>
      <c r="D147" s="9"/>
      <c r="E147" s="9"/>
      <c r="F147" s="9"/>
      <c r="G147" s="9"/>
    </row>
    <row r="148" spans="1:7" s="10" customFormat="1" ht="30.75" customHeight="1" thickBot="1" x14ac:dyDescent="0.45">
      <c r="A148" s="8"/>
      <c r="B148" s="7"/>
      <c r="C148" s="8"/>
      <c r="D148" s="9"/>
      <c r="E148" s="9"/>
      <c r="F148" s="9"/>
      <c r="G148" s="9"/>
    </row>
    <row r="149" spans="1:7" s="10" customFormat="1" ht="39.75" customHeight="1" thickBot="1" x14ac:dyDescent="0.45">
      <c r="A149" s="144" t="s">
        <v>3</v>
      </c>
      <c r="B149" s="146" t="s">
        <v>4</v>
      </c>
      <c r="C149" s="51" t="s">
        <v>5</v>
      </c>
      <c r="D149" s="118" t="s">
        <v>6</v>
      </c>
      <c r="E149" s="118" t="s">
        <v>7</v>
      </c>
      <c r="F149" s="118" t="s">
        <v>8</v>
      </c>
      <c r="G149" s="118" t="s">
        <v>84</v>
      </c>
    </row>
    <row r="150" spans="1:7" s="10" customFormat="1" ht="50.1" customHeight="1" thickBot="1" x14ac:dyDescent="0.45">
      <c r="A150" s="145"/>
      <c r="B150" s="147"/>
      <c r="C150" s="14" t="s">
        <v>121</v>
      </c>
      <c r="D150" s="14" t="s">
        <v>121</v>
      </c>
      <c r="E150" s="14" t="s">
        <v>121</v>
      </c>
      <c r="F150" s="14" t="s">
        <v>122</v>
      </c>
      <c r="G150" s="14" t="s">
        <v>121</v>
      </c>
    </row>
    <row r="151" spans="1:7" s="10" customFormat="1" ht="72.599999999999994" customHeight="1" thickBot="1" x14ac:dyDescent="0.45">
      <c r="A151" s="16">
        <v>302</v>
      </c>
      <c r="B151" s="20" t="s">
        <v>58</v>
      </c>
      <c r="C151" s="18" t="s">
        <v>73</v>
      </c>
      <c r="D151" s="19">
        <v>4.49</v>
      </c>
      <c r="E151" s="19">
        <v>7.13</v>
      </c>
      <c r="F151" s="19">
        <v>24.64</v>
      </c>
      <c r="G151" s="19">
        <v>186</v>
      </c>
    </row>
    <row r="152" spans="1:7" s="10" customFormat="1" ht="55.5" customHeight="1" thickBot="1" x14ac:dyDescent="0.45">
      <c r="A152" s="16">
        <v>686</v>
      </c>
      <c r="B152" s="17" t="s">
        <v>59</v>
      </c>
      <c r="C152" s="28" t="s">
        <v>60</v>
      </c>
      <c r="D152" s="21">
        <v>0.3</v>
      </c>
      <c r="E152" s="21">
        <v>0</v>
      </c>
      <c r="F152" s="21">
        <v>15.2</v>
      </c>
      <c r="G152" s="21">
        <v>60</v>
      </c>
    </row>
    <row r="153" spans="1:7" s="10" customFormat="1" ht="62.25" customHeight="1" thickBot="1" x14ac:dyDescent="0.45">
      <c r="A153" s="16"/>
      <c r="B153" s="20" t="s">
        <v>16</v>
      </c>
      <c r="C153" s="18">
        <v>36</v>
      </c>
      <c r="D153" s="19">
        <v>2.6999999999999997</v>
      </c>
      <c r="E153" s="19">
        <v>1.044</v>
      </c>
      <c r="F153" s="19">
        <v>18.504000000000001</v>
      </c>
      <c r="G153" s="19">
        <v>94.8</v>
      </c>
    </row>
    <row r="154" spans="1:7" s="10" customFormat="1" ht="50.1" customHeight="1" thickBot="1" x14ac:dyDescent="0.45">
      <c r="A154" s="16"/>
      <c r="B154" s="23" t="s">
        <v>18</v>
      </c>
      <c r="C154" s="18"/>
      <c r="D154" s="19">
        <f t="shared" ref="D154:G154" si="12">SUM(D151:D153)</f>
        <v>7.49</v>
      </c>
      <c r="E154" s="19">
        <f t="shared" si="12"/>
        <v>8.1739999999999995</v>
      </c>
      <c r="F154" s="19">
        <f t="shared" si="12"/>
        <v>58.344000000000008</v>
      </c>
      <c r="G154" s="19">
        <f t="shared" si="12"/>
        <v>340.8</v>
      </c>
    </row>
    <row r="155" spans="1:7" s="10" customFormat="1" ht="50.1" customHeight="1" x14ac:dyDescent="0.4">
      <c r="A155" s="11" t="s">
        <v>2</v>
      </c>
      <c r="B155" s="7"/>
      <c r="C155" s="8"/>
      <c r="D155" s="9"/>
      <c r="E155" s="9"/>
      <c r="F155" s="9"/>
      <c r="G155" s="9"/>
    </row>
    <row r="156" spans="1:7" s="10" customFormat="1" ht="50.1" customHeight="1" thickBot="1" x14ac:dyDescent="0.45">
      <c r="A156" s="8"/>
      <c r="B156" s="7"/>
      <c r="C156" s="8"/>
      <c r="D156" s="9"/>
      <c r="E156" s="9"/>
      <c r="F156" s="9"/>
      <c r="G156" s="9"/>
    </row>
    <row r="157" spans="1:7" s="10" customFormat="1" ht="32.25" customHeight="1" thickBot="1" x14ac:dyDescent="0.45">
      <c r="A157" s="144" t="s">
        <v>3</v>
      </c>
      <c r="B157" s="146" t="s">
        <v>4</v>
      </c>
      <c r="C157" s="51" t="s">
        <v>5</v>
      </c>
      <c r="D157" s="118" t="s">
        <v>6</v>
      </c>
      <c r="E157" s="118" t="s">
        <v>7</v>
      </c>
      <c r="F157" s="118" t="s">
        <v>8</v>
      </c>
      <c r="G157" s="118" t="s">
        <v>84</v>
      </c>
    </row>
    <row r="158" spans="1:7" s="10" customFormat="1" ht="66" customHeight="1" thickBot="1" x14ac:dyDescent="0.45">
      <c r="A158" s="145"/>
      <c r="B158" s="147"/>
      <c r="C158" s="14" t="s">
        <v>121</v>
      </c>
      <c r="D158" s="14" t="s">
        <v>121</v>
      </c>
      <c r="E158" s="14" t="s">
        <v>121</v>
      </c>
      <c r="F158" s="14" t="s">
        <v>122</v>
      </c>
      <c r="G158" s="14" t="s">
        <v>121</v>
      </c>
    </row>
    <row r="159" spans="1:7" s="10" customFormat="1" ht="66.599999999999994" customHeight="1" thickBot="1" x14ac:dyDescent="0.45">
      <c r="A159" s="16">
        <v>33</v>
      </c>
      <c r="B159" s="17" t="s">
        <v>44</v>
      </c>
      <c r="C159" s="28">
        <v>60</v>
      </c>
      <c r="D159" s="21">
        <v>0.85199999999999998</v>
      </c>
      <c r="E159" s="21">
        <v>3.6480000000000001</v>
      </c>
      <c r="F159" s="21">
        <v>5.016</v>
      </c>
      <c r="G159" s="21">
        <v>56.34</v>
      </c>
    </row>
    <row r="160" spans="1:7" s="10" customFormat="1" ht="87" customHeight="1" thickBot="1" x14ac:dyDescent="0.45">
      <c r="A160" s="16">
        <v>140</v>
      </c>
      <c r="B160" s="17" t="s">
        <v>45</v>
      </c>
      <c r="C160" s="18" t="s">
        <v>13</v>
      </c>
      <c r="D160" s="19">
        <v>2.9</v>
      </c>
      <c r="E160" s="19">
        <v>2.5</v>
      </c>
      <c r="F160" s="19">
        <v>21</v>
      </c>
      <c r="G160" s="19">
        <v>120</v>
      </c>
    </row>
    <row r="161" spans="1:7" s="10" customFormat="1" ht="84.75" customHeight="1" thickBot="1" x14ac:dyDescent="0.45">
      <c r="A161" s="16">
        <v>374</v>
      </c>
      <c r="B161" s="20" t="s">
        <v>46</v>
      </c>
      <c r="C161" s="18" t="s">
        <v>74</v>
      </c>
      <c r="D161" s="19">
        <v>10.56</v>
      </c>
      <c r="E161" s="19">
        <v>5.0999999999999996</v>
      </c>
      <c r="F161" s="19">
        <v>5.6</v>
      </c>
      <c r="G161" s="21">
        <v>112</v>
      </c>
    </row>
    <row r="162" spans="1:7" s="10" customFormat="1" ht="64.5" customHeight="1" thickBot="1" x14ac:dyDescent="0.45">
      <c r="A162" s="16">
        <v>520</v>
      </c>
      <c r="B162" s="20" t="s">
        <v>34</v>
      </c>
      <c r="C162" s="18">
        <v>150</v>
      </c>
      <c r="D162" s="19">
        <v>3.1500000000000004</v>
      </c>
      <c r="E162" s="19">
        <v>6.75</v>
      </c>
      <c r="F162" s="19">
        <v>21.9</v>
      </c>
      <c r="G162" s="19">
        <v>163.5</v>
      </c>
    </row>
    <row r="163" spans="1:7" s="10" customFormat="1" ht="54" customHeight="1" thickBot="1" x14ac:dyDescent="0.45">
      <c r="A163" s="16">
        <v>701</v>
      </c>
      <c r="B163" s="20" t="s">
        <v>15</v>
      </c>
      <c r="C163" s="18">
        <v>200</v>
      </c>
      <c r="D163" s="19">
        <v>0.1</v>
      </c>
      <c r="E163" s="19">
        <v>0</v>
      </c>
      <c r="F163" s="19">
        <v>26.4</v>
      </c>
      <c r="G163" s="19">
        <v>102</v>
      </c>
    </row>
    <row r="164" spans="1:7" s="22" customFormat="1" ht="57.75" customHeight="1" thickBot="1" x14ac:dyDescent="0.4">
      <c r="A164" s="16"/>
      <c r="B164" s="20" t="s">
        <v>16</v>
      </c>
      <c r="C164" s="18">
        <v>36</v>
      </c>
      <c r="D164" s="19">
        <v>2.6999999999999997</v>
      </c>
      <c r="E164" s="19">
        <v>1.044</v>
      </c>
      <c r="F164" s="19">
        <v>18.504000000000001</v>
      </c>
      <c r="G164" s="19">
        <v>94.8</v>
      </c>
    </row>
    <row r="165" spans="1:7" s="10" customFormat="1" ht="50.1" customHeight="1" thickBot="1" x14ac:dyDescent="0.45">
      <c r="A165" s="16"/>
      <c r="B165" s="20" t="s">
        <v>17</v>
      </c>
      <c r="C165" s="18">
        <v>32.5</v>
      </c>
      <c r="D165" s="19">
        <v>2.5024999999999999</v>
      </c>
      <c r="E165" s="19">
        <v>0.45500000000000002</v>
      </c>
      <c r="F165" s="19">
        <v>12.2525</v>
      </c>
      <c r="G165" s="19">
        <v>65</v>
      </c>
    </row>
    <row r="166" spans="1:7" s="10" customFormat="1" ht="50.1" customHeight="1" thickBot="1" x14ac:dyDescent="0.45">
      <c r="A166" s="16"/>
      <c r="B166" s="23" t="s">
        <v>18</v>
      </c>
      <c r="C166" s="18"/>
      <c r="D166" s="19">
        <f t="shared" ref="D166:G166" si="13">SUM(D159:D165)</f>
        <v>22.764500000000005</v>
      </c>
      <c r="E166" s="19">
        <f t="shared" si="13"/>
        <v>19.496999999999996</v>
      </c>
      <c r="F166" s="19">
        <f t="shared" si="13"/>
        <v>110.6725</v>
      </c>
      <c r="G166" s="19">
        <f t="shared" si="13"/>
        <v>713.64</v>
      </c>
    </row>
    <row r="167" spans="1:7" s="22" customFormat="1" ht="50.1" customHeight="1" x14ac:dyDescent="0.35">
      <c r="A167" s="8"/>
      <c r="B167" s="7"/>
      <c r="C167" s="8"/>
      <c r="D167" s="9"/>
      <c r="E167" s="9"/>
      <c r="F167" s="9"/>
      <c r="G167" s="9"/>
    </row>
    <row r="168" spans="1:7" s="10" customFormat="1" ht="62.25" customHeight="1" x14ac:dyDescent="0.4">
      <c r="A168" s="8"/>
      <c r="B168" s="7"/>
      <c r="C168" s="8"/>
      <c r="D168" s="9"/>
      <c r="E168" s="9"/>
      <c r="F168" s="9"/>
      <c r="G168" s="9"/>
    </row>
    <row r="169" spans="1:7" s="10" customFormat="1" ht="50.1" customHeight="1" x14ac:dyDescent="0.4">
      <c r="A169" s="11" t="s">
        <v>61</v>
      </c>
      <c r="B169" s="7"/>
      <c r="C169" s="8"/>
      <c r="D169" s="9"/>
      <c r="E169" s="9"/>
      <c r="F169" s="9"/>
      <c r="G169" s="9"/>
    </row>
    <row r="170" spans="1:7" s="10" customFormat="1" ht="50.1" customHeight="1" thickBot="1" x14ac:dyDescent="0.45">
      <c r="A170" s="8"/>
      <c r="B170" s="7"/>
      <c r="C170" s="8"/>
      <c r="D170" s="9"/>
      <c r="E170" s="9"/>
      <c r="F170" s="9"/>
      <c r="G170" s="9"/>
    </row>
    <row r="171" spans="1:7" s="10" customFormat="1" ht="50.1" customHeight="1" thickBot="1" x14ac:dyDescent="0.45">
      <c r="A171" s="144" t="s">
        <v>3</v>
      </c>
      <c r="B171" s="146" t="s">
        <v>4</v>
      </c>
      <c r="C171" s="51" t="s">
        <v>5</v>
      </c>
      <c r="D171" s="118" t="s">
        <v>6</v>
      </c>
      <c r="E171" s="118" t="s">
        <v>7</v>
      </c>
      <c r="F171" s="118" t="s">
        <v>8</v>
      </c>
      <c r="G171" s="118" t="s">
        <v>84</v>
      </c>
    </row>
    <row r="172" spans="1:7" s="10" customFormat="1" ht="60.75" customHeight="1" thickBot="1" x14ac:dyDescent="0.45">
      <c r="A172" s="145"/>
      <c r="B172" s="147"/>
      <c r="C172" s="14" t="s">
        <v>121</v>
      </c>
      <c r="D172" s="14" t="s">
        <v>121</v>
      </c>
      <c r="E172" s="14" t="s">
        <v>121</v>
      </c>
      <c r="F172" s="14" t="s">
        <v>122</v>
      </c>
      <c r="G172" s="14" t="s">
        <v>121</v>
      </c>
    </row>
    <row r="173" spans="1:7" s="10" customFormat="1" ht="56.25" customHeight="1" thickBot="1" x14ac:dyDescent="0.45">
      <c r="A173" s="16">
        <v>302</v>
      </c>
      <c r="B173" s="17" t="s">
        <v>67</v>
      </c>
      <c r="C173" s="18" t="s">
        <v>73</v>
      </c>
      <c r="D173" s="19">
        <v>4.5</v>
      </c>
      <c r="E173" s="19">
        <v>7.05</v>
      </c>
      <c r="F173" s="19">
        <v>23.25</v>
      </c>
      <c r="G173" s="19">
        <v>180</v>
      </c>
    </row>
    <row r="174" spans="1:7" s="10" customFormat="1" ht="36.75" customHeight="1" thickBot="1" x14ac:dyDescent="0.45">
      <c r="A174" s="36">
        <v>685</v>
      </c>
      <c r="B174" s="116" t="s">
        <v>55</v>
      </c>
      <c r="C174" s="18" t="s">
        <v>56</v>
      </c>
      <c r="D174" s="40">
        <v>0.2</v>
      </c>
      <c r="E174" s="39">
        <v>0</v>
      </c>
      <c r="F174" s="19">
        <v>15</v>
      </c>
      <c r="G174" s="21">
        <v>58</v>
      </c>
    </row>
    <row r="175" spans="1:7" s="10" customFormat="1" ht="60.75" customHeight="1" thickBot="1" x14ac:dyDescent="0.45">
      <c r="A175" s="16"/>
      <c r="B175" s="20" t="s">
        <v>16</v>
      </c>
      <c r="C175" s="18">
        <v>36</v>
      </c>
      <c r="D175" s="19">
        <v>2.6999999999999997</v>
      </c>
      <c r="E175" s="19">
        <v>1.044</v>
      </c>
      <c r="F175" s="19">
        <v>18.504000000000001</v>
      </c>
      <c r="G175" s="19">
        <v>94.8</v>
      </c>
    </row>
    <row r="176" spans="1:7" s="10" customFormat="1" ht="59.25" customHeight="1" thickBot="1" x14ac:dyDescent="0.45">
      <c r="A176" s="16"/>
      <c r="B176" s="23" t="s">
        <v>18</v>
      </c>
      <c r="C176" s="18"/>
      <c r="D176" s="19">
        <f t="shared" ref="D176:G176" si="14">SUM(D173:D175)</f>
        <v>7.4</v>
      </c>
      <c r="E176" s="19">
        <f t="shared" si="14"/>
        <v>8.0939999999999994</v>
      </c>
      <c r="F176" s="19">
        <f t="shared" si="14"/>
        <v>56.754000000000005</v>
      </c>
      <c r="G176" s="19">
        <f t="shared" si="14"/>
        <v>332.8</v>
      </c>
    </row>
    <row r="177" spans="1:7" s="10" customFormat="1" ht="57" customHeight="1" x14ac:dyDescent="0.4">
      <c r="A177" s="8"/>
      <c r="B177" s="7"/>
      <c r="C177" s="8"/>
      <c r="D177" s="9"/>
      <c r="E177" s="9"/>
      <c r="F177" s="9"/>
      <c r="G177" s="9"/>
    </row>
    <row r="178" spans="1:7" s="10" customFormat="1" ht="50.1" customHeight="1" x14ac:dyDescent="0.4">
      <c r="A178" s="11" t="s">
        <v>25</v>
      </c>
      <c r="B178" s="7"/>
      <c r="C178" s="8"/>
      <c r="D178" s="9"/>
      <c r="E178" s="9"/>
      <c r="F178" s="9"/>
      <c r="G178" s="9"/>
    </row>
    <row r="179" spans="1:7" s="10" customFormat="1" ht="50.1" customHeight="1" thickBot="1" x14ac:dyDescent="0.45">
      <c r="A179" s="8"/>
      <c r="B179" s="7"/>
      <c r="C179" s="8"/>
      <c r="D179" s="9"/>
      <c r="E179" s="9"/>
      <c r="F179" s="9"/>
      <c r="G179" s="9"/>
    </row>
    <row r="180" spans="1:7" s="10" customFormat="1" ht="50.1" customHeight="1" thickBot="1" x14ac:dyDescent="0.45">
      <c r="A180" s="144" t="s">
        <v>3</v>
      </c>
      <c r="B180" s="146" t="s">
        <v>4</v>
      </c>
      <c r="C180" s="51" t="s">
        <v>5</v>
      </c>
      <c r="D180" s="118" t="s">
        <v>6</v>
      </c>
      <c r="E180" s="118" t="s">
        <v>7</v>
      </c>
      <c r="F180" s="118" t="s">
        <v>8</v>
      </c>
      <c r="G180" s="118" t="s">
        <v>84</v>
      </c>
    </row>
    <row r="181" spans="1:7" s="10" customFormat="1" ht="71.25" customHeight="1" thickBot="1" x14ac:dyDescent="0.45">
      <c r="A181" s="145"/>
      <c r="B181" s="147"/>
      <c r="C181" s="14" t="s">
        <v>121</v>
      </c>
      <c r="D181" s="14" t="s">
        <v>121</v>
      </c>
      <c r="E181" s="14" t="s">
        <v>121</v>
      </c>
      <c r="F181" s="14" t="s">
        <v>122</v>
      </c>
      <c r="G181" s="14" t="s">
        <v>121</v>
      </c>
    </row>
    <row r="182" spans="1:7" s="10" customFormat="1" ht="57.6" customHeight="1" thickBot="1" x14ac:dyDescent="0.45">
      <c r="A182" s="16">
        <v>43</v>
      </c>
      <c r="B182" s="20" t="s">
        <v>26</v>
      </c>
      <c r="C182" s="18">
        <v>60</v>
      </c>
      <c r="D182" s="19">
        <v>0.83999999999999986</v>
      </c>
      <c r="E182" s="19">
        <v>2.4599999999999995</v>
      </c>
      <c r="F182" s="19">
        <v>1.98</v>
      </c>
      <c r="G182" s="19">
        <v>52.8</v>
      </c>
    </row>
    <row r="183" spans="1:7" s="10" customFormat="1" ht="66.75" customHeight="1" thickBot="1" x14ac:dyDescent="0.45">
      <c r="A183" s="16">
        <v>139</v>
      </c>
      <c r="B183" s="17" t="s">
        <v>33</v>
      </c>
      <c r="C183" s="18" t="s">
        <v>13</v>
      </c>
      <c r="D183" s="19">
        <v>7.6</v>
      </c>
      <c r="E183" s="19">
        <v>5.6999999999999993</v>
      </c>
      <c r="F183" s="19">
        <v>20</v>
      </c>
      <c r="G183" s="19">
        <v>163</v>
      </c>
    </row>
    <row r="184" spans="1:7" s="10" customFormat="1" ht="56.25" customHeight="1" thickBot="1" x14ac:dyDescent="0.45">
      <c r="A184" s="16">
        <v>443</v>
      </c>
      <c r="B184" s="20" t="s">
        <v>48</v>
      </c>
      <c r="C184" s="18">
        <v>240</v>
      </c>
      <c r="D184" s="19">
        <v>17.759999999999998</v>
      </c>
      <c r="E184" s="19">
        <v>17.759999999999998</v>
      </c>
      <c r="F184" s="19">
        <v>32.64</v>
      </c>
      <c r="G184" s="19">
        <v>369.6</v>
      </c>
    </row>
    <row r="185" spans="1:7" s="10" customFormat="1" ht="50.1" customHeight="1" thickBot="1" x14ac:dyDescent="0.45">
      <c r="A185" s="30">
        <v>700</v>
      </c>
      <c r="B185" s="31" t="s">
        <v>39</v>
      </c>
      <c r="C185" s="32">
        <v>200</v>
      </c>
      <c r="D185" s="34">
        <v>1</v>
      </c>
      <c r="E185" s="34">
        <v>0</v>
      </c>
      <c r="F185" s="19">
        <v>24.9</v>
      </c>
      <c r="G185" s="21">
        <v>97</v>
      </c>
    </row>
    <row r="186" spans="1:7" s="22" customFormat="1" ht="57.75" customHeight="1" thickBot="1" x14ac:dyDescent="0.4">
      <c r="A186" s="16"/>
      <c r="B186" s="20" t="s">
        <v>16</v>
      </c>
      <c r="C186" s="18">
        <v>36</v>
      </c>
      <c r="D186" s="19">
        <v>2.6999999999999997</v>
      </c>
      <c r="E186" s="19">
        <v>1.044</v>
      </c>
      <c r="F186" s="19">
        <v>18.504000000000001</v>
      </c>
      <c r="G186" s="19">
        <v>94.8</v>
      </c>
    </row>
    <row r="187" spans="1:7" s="10" customFormat="1" ht="50.1" customHeight="1" thickBot="1" x14ac:dyDescent="0.45">
      <c r="A187" s="16"/>
      <c r="B187" s="20" t="s">
        <v>17</v>
      </c>
      <c r="C187" s="18">
        <v>32.5</v>
      </c>
      <c r="D187" s="19">
        <v>2.5024999999999999</v>
      </c>
      <c r="E187" s="19">
        <v>0.45500000000000002</v>
      </c>
      <c r="F187" s="19">
        <v>12.2525</v>
      </c>
      <c r="G187" s="19">
        <v>65</v>
      </c>
    </row>
    <row r="188" spans="1:7" s="10" customFormat="1" ht="50.1" customHeight="1" thickBot="1" x14ac:dyDescent="0.45">
      <c r="A188" s="16"/>
      <c r="B188" s="23" t="s">
        <v>18</v>
      </c>
      <c r="C188" s="18"/>
      <c r="D188" s="19">
        <f t="shared" ref="D188:G188" si="15">SUM(D182:D187)</f>
        <v>32.402499999999996</v>
      </c>
      <c r="E188" s="19">
        <f t="shared" si="15"/>
        <v>27.418999999999993</v>
      </c>
      <c r="F188" s="19">
        <f t="shared" si="15"/>
        <v>110.27650000000001</v>
      </c>
      <c r="G188" s="19">
        <f t="shared" si="15"/>
        <v>842.2</v>
      </c>
    </row>
    <row r="189" spans="1:7" s="22" customFormat="1" ht="50.1" customHeight="1" x14ac:dyDescent="0.35">
      <c r="A189" s="8"/>
      <c r="B189" s="7"/>
      <c r="C189" s="8"/>
      <c r="D189" s="9"/>
      <c r="E189" s="9"/>
      <c r="F189" s="9"/>
      <c r="G189" s="9"/>
    </row>
    <row r="190" spans="1:7" s="10" customFormat="1" ht="50.1" customHeight="1" x14ac:dyDescent="0.4">
      <c r="A190" s="35" t="s">
        <v>70</v>
      </c>
      <c r="B190" s="7"/>
      <c r="C190" s="8"/>
      <c r="D190" s="9"/>
      <c r="E190" s="9"/>
      <c r="F190" s="9"/>
      <c r="G190" s="9"/>
    </row>
    <row r="191" spans="1:7" s="10" customFormat="1" ht="50.1" customHeight="1" thickBot="1" x14ac:dyDescent="0.45">
      <c r="A191" s="8"/>
      <c r="B191" s="7"/>
      <c r="C191" s="8"/>
      <c r="D191" s="9"/>
      <c r="E191" s="9"/>
      <c r="F191" s="9"/>
      <c r="G191" s="9"/>
    </row>
    <row r="192" spans="1:7" s="10" customFormat="1" ht="50.1" customHeight="1" thickBot="1" x14ac:dyDescent="0.45">
      <c r="A192" s="144" t="s">
        <v>3</v>
      </c>
      <c r="B192" s="146" t="s">
        <v>4</v>
      </c>
      <c r="C192" s="51" t="s">
        <v>5</v>
      </c>
      <c r="D192" s="118" t="s">
        <v>6</v>
      </c>
      <c r="E192" s="118" t="s">
        <v>7</v>
      </c>
      <c r="F192" s="118" t="s">
        <v>8</v>
      </c>
      <c r="G192" s="118" t="s">
        <v>84</v>
      </c>
    </row>
    <row r="193" spans="1:7" s="10" customFormat="1" ht="62.25" customHeight="1" thickBot="1" x14ac:dyDescent="0.45">
      <c r="A193" s="145"/>
      <c r="B193" s="147"/>
      <c r="C193" s="14" t="s">
        <v>121</v>
      </c>
      <c r="D193" s="14" t="s">
        <v>121</v>
      </c>
      <c r="E193" s="14" t="s">
        <v>121</v>
      </c>
      <c r="F193" s="14" t="s">
        <v>122</v>
      </c>
      <c r="G193" s="14" t="s">
        <v>121</v>
      </c>
    </row>
    <row r="194" spans="1:7" s="10" customFormat="1" ht="69.599999999999994" customHeight="1" thickBot="1" x14ac:dyDescent="0.45">
      <c r="A194" s="16">
        <v>302</v>
      </c>
      <c r="B194" s="17" t="s">
        <v>62</v>
      </c>
      <c r="C194" s="18" t="s">
        <v>73</v>
      </c>
      <c r="D194" s="19">
        <v>3.72</v>
      </c>
      <c r="E194" s="19">
        <v>6.36</v>
      </c>
      <c r="F194" s="19">
        <v>23.56</v>
      </c>
      <c r="G194" s="19">
        <v>172.05</v>
      </c>
    </row>
    <row r="195" spans="1:7" s="10" customFormat="1" ht="34.5" customHeight="1" thickBot="1" x14ac:dyDescent="0.45">
      <c r="A195" s="16">
        <v>686</v>
      </c>
      <c r="B195" s="20" t="s">
        <v>59</v>
      </c>
      <c r="C195" s="18" t="s">
        <v>60</v>
      </c>
      <c r="D195" s="19">
        <v>0.3</v>
      </c>
      <c r="E195" s="19">
        <v>0</v>
      </c>
      <c r="F195" s="19">
        <v>15.2</v>
      </c>
      <c r="G195" s="21">
        <v>60</v>
      </c>
    </row>
    <row r="196" spans="1:7" s="10" customFormat="1" ht="69" customHeight="1" thickBot="1" x14ac:dyDescent="0.45">
      <c r="A196" s="16"/>
      <c r="B196" s="20" t="s">
        <v>16</v>
      </c>
      <c r="C196" s="18">
        <v>36</v>
      </c>
      <c r="D196" s="19">
        <v>2.6999999999999997</v>
      </c>
      <c r="E196" s="19">
        <v>1.044</v>
      </c>
      <c r="F196" s="19">
        <v>18.504000000000001</v>
      </c>
      <c r="G196" s="19">
        <v>94.8</v>
      </c>
    </row>
    <row r="197" spans="1:7" s="10" customFormat="1" ht="28.5" thickBot="1" x14ac:dyDescent="0.45">
      <c r="A197" s="16"/>
      <c r="B197" s="23" t="s">
        <v>18</v>
      </c>
      <c r="C197" s="18"/>
      <c r="D197" s="19">
        <f t="shared" ref="D197:G197" si="16">SUM(D194:D196)</f>
        <v>6.7200000000000006</v>
      </c>
      <c r="E197" s="19">
        <f t="shared" si="16"/>
        <v>7.4039999999999999</v>
      </c>
      <c r="F197" s="19">
        <f t="shared" si="16"/>
        <v>57.263999999999996</v>
      </c>
      <c r="G197" s="19">
        <f t="shared" si="16"/>
        <v>326.85000000000002</v>
      </c>
    </row>
    <row r="198" spans="1:7" s="10" customFormat="1" ht="39.75" customHeight="1" x14ac:dyDescent="0.4">
      <c r="A198" s="24"/>
      <c r="B198" s="25"/>
      <c r="C198" s="24"/>
      <c r="D198" s="26"/>
      <c r="E198" s="26"/>
      <c r="F198" s="26"/>
      <c r="G198" s="26"/>
    </row>
    <row r="199" spans="1:7" s="10" customFormat="1" ht="55.5" customHeight="1" x14ac:dyDescent="0.4">
      <c r="A199" s="11" t="s">
        <v>2</v>
      </c>
      <c r="B199" s="7"/>
      <c r="C199" s="8"/>
      <c r="D199" s="9"/>
      <c r="E199" s="9"/>
      <c r="F199" s="9"/>
      <c r="G199" s="9"/>
    </row>
    <row r="200" spans="1:7" s="10" customFormat="1" ht="50.1" customHeight="1" thickBot="1" x14ac:dyDescent="0.45">
      <c r="A200" s="8"/>
      <c r="B200" s="7"/>
      <c r="C200" s="8"/>
      <c r="D200" s="9"/>
      <c r="E200" s="9"/>
      <c r="F200" s="9"/>
      <c r="G200" s="9"/>
    </row>
    <row r="201" spans="1:7" s="10" customFormat="1" ht="50.1" customHeight="1" thickBot="1" x14ac:dyDescent="0.45">
      <c r="A201" s="144" t="s">
        <v>3</v>
      </c>
      <c r="B201" s="146" t="s">
        <v>4</v>
      </c>
      <c r="C201" s="51" t="s">
        <v>5</v>
      </c>
      <c r="D201" s="118" t="s">
        <v>6</v>
      </c>
      <c r="E201" s="118" t="s">
        <v>7</v>
      </c>
      <c r="F201" s="118" t="s">
        <v>8</v>
      </c>
      <c r="G201" s="118" t="s">
        <v>84</v>
      </c>
    </row>
    <row r="202" spans="1:7" s="10" customFormat="1" ht="61.9" customHeight="1" thickBot="1" x14ac:dyDescent="0.45">
      <c r="A202" s="145"/>
      <c r="B202" s="147"/>
      <c r="C202" s="14" t="s">
        <v>121</v>
      </c>
      <c r="D202" s="14" t="s">
        <v>121</v>
      </c>
      <c r="E202" s="14" t="s">
        <v>121</v>
      </c>
      <c r="F202" s="14" t="s">
        <v>122</v>
      </c>
      <c r="G202" s="14" t="s">
        <v>121</v>
      </c>
    </row>
    <row r="203" spans="1:7" s="10" customFormat="1" ht="50.1" customHeight="1" thickBot="1" x14ac:dyDescent="0.45">
      <c r="A203" s="16"/>
      <c r="B203" s="17" t="s">
        <v>136</v>
      </c>
      <c r="C203" s="30">
        <v>60</v>
      </c>
      <c r="D203" s="34">
        <v>1.2</v>
      </c>
      <c r="E203" s="34">
        <v>5.4</v>
      </c>
      <c r="F203" s="34">
        <v>0</v>
      </c>
      <c r="G203" s="34">
        <v>57.6</v>
      </c>
    </row>
    <row r="204" spans="1:7" s="10" customFormat="1" ht="99.6" customHeight="1" thickBot="1" x14ac:dyDescent="0.45">
      <c r="A204" s="16">
        <v>124</v>
      </c>
      <c r="B204" s="17" t="s">
        <v>50</v>
      </c>
      <c r="C204" s="16" t="s">
        <v>28</v>
      </c>
      <c r="D204" s="121">
        <v>2.2599999999999998</v>
      </c>
      <c r="E204" s="121">
        <v>5.8</v>
      </c>
      <c r="F204" s="121">
        <v>10.36</v>
      </c>
      <c r="G204" s="121">
        <v>104.00000000000001</v>
      </c>
    </row>
    <row r="205" spans="1:7" s="10" customFormat="1" ht="47.25" customHeight="1" thickBot="1" x14ac:dyDescent="0.45">
      <c r="A205" s="16">
        <v>451</v>
      </c>
      <c r="B205" s="20" t="s">
        <v>51</v>
      </c>
      <c r="C205" s="123" t="s">
        <v>75</v>
      </c>
      <c r="D205" s="124">
        <v>8.99</v>
      </c>
      <c r="E205" s="124">
        <v>9.120000000000001</v>
      </c>
      <c r="F205" s="124">
        <v>11.36</v>
      </c>
      <c r="G205" s="124">
        <v>165.7</v>
      </c>
    </row>
    <row r="206" spans="1:7" s="10" customFormat="1" ht="43.5" customHeight="1" thickBot="1" x14ac:dyDescent="0.45">
      <c r="A206" s="16">
        <v>516</v>
      </c>
      <c r="B206" s="20" t="s">
        <v>14</v>
      </c>
      <c r="C206" s="30">
        <v>150</v>
      </c>
      <c r="D206" s="34">
        <v>5.2500000000000009</v>
      </c>
      <c r="E206" s="34">
        <v>6.15</v>
      </c>
      <c r="F206" s="34">
        <v>35.25</v>
      </c>
      <c r="G206" s="34">
        <v>220.5</v>
      </c>
    </row>
    <row r="207" spans="1:7" s="10" customFormat="1" ht="50.1" customHeight="1" thickBot="1" x14ac:dyDescent="0.45">
      <c r="A207" s="27">
        <v>639</v>
      </c>
      <c r="B207" s="17" t="s">
        <v>23</v>
      </c>
      <c r="C207" s="27">
        <v>200</v>
      </c>
      <c r="D207" s="122">
        <v>0.6</v>
      </c>
      <c r="E207" s="122">
        <v>0</v>
      </c>
      <c r="F207" s="122">
        <v>31.4</v>
      </c>
      <c r="G207" s="122">
        <v>124</v>
      </c>
    </row>
    <row r="208" spans="1:7" s="22" customFormat="1" ht="57.75" customHeight="1" thickBot="1" x14ac:dyDescent="0.4">
      <c r="A208" s="16"/>
      <c r="B208" s="20" t="s">
        <v>16</v>
      </c>
      <c r="C208" s="18">
        <v>36</v>
      </c>
      <c r="D208" s="19">
        <v>2.6999999999999997</v>
      </c>
      <c r="E208" s="19">
        <v>1.044</v>
      </c>
      <c r="F208" s="19">
        <v>18.504000000000001</v>
      </c>
      <c r="G208" s="19">
        <v>94.8</v>
      </c>
    </row>
    <row r="209" spans="1:7" s="10" customFormat="1" ht="50.1" customHeight="1" thickBot="1" x14ac:dyDescent="0.45">
      <c r="A209" s="16"/>
      <c r="B209" s="20" t="s">
        <v>17</v>
      </c>
      <c r="C209" s="18">
        <v>32.5</v>
      </c>
      <c r="D209" s="19">
        <v>2.5024999999999999</v>
      </c>
      <c r="E209" s="19">
        <v>0.45500000000000002</v>
      </c>
      <c r="F209" s="19">
        <v>12.2525</v>
      </c>
      <c r="G209" s="19">
        <v>65</v>
      </c>
    </row>
    <row r="210" spans="1:7" s="22" customFormat="1" ht="50.1" customHeight="1" thickBot="1" x14ac:dyDescent="0.4">
      <c r="A210" s="16"/>
      <c r="B210" s="23" t="s">
        <v>18</v>
      </c>
      <c r="C210" s="18"/>
      <c r="D210" s="19">
        <f t="shared" ref="D210:G210" si="17">SUM(D203:D209)</f>
        <v>23.502500000000001</v>
      </c>
      <c r="E210" s="19">
        <f t="shared" si="17"/>
        <v>27.968999999999998</v>
      </c>
      <c r="F210" s="19">
        <f t="shared" si="17"/>
        <v>119.12650000000001</v>
      </c>
      <c r="G210" s="19">
        <f t="shared" si="17"/>
        <v>831.59999999999991</v>
      </c>
    </row>
    <row r="211" spans="1:7" s="10" customFormat="1" x14ac:dyDescent="0.4">
      <c r="A211" s="8"/>
      <c r="B211" s="7"/>
      <c r="C211" s="8"/>
      <c r="D211" s="9"/>
      <c r="E211" s="9"/>
      <c r="F211" s="9"/>
      <c r="G211" s="9"/>
    </row>
    <row r="212" spans="1:7" s="10" customFormat="1" ht="50.1" customHeight="1" x14ac:dyDescent="0.4">
      <c r="A212" s="11" t="s">
        <v>66</v>
      </c>
      <c r="B212" s="7"/>
      <c r="C212" s="8"/>
      <c r="D212" s="9"/>
      <c r="E212" s="9"/>
      <c r="F212" s="9"/>
      <c r="G212" s="9"/>
    </row>
    <row r="213" spans="1:7" s="10" customFormat="1" ht="50.1" customHeight="1" thickBot="1" x14ac:dyDescent="0.45">
      <c r="A213" s="8"/>
      <c r="B213" s="7"/>
      <c r="C213" s="8"/>
      <c r="D213" s="9"/>
      <c r="E213" s="9"/>
      <c r="F213" s="9"/>
      <c r="G213" s="9"/>
    </row>
    <row r="214" spans="1:7" s="10" customFormat="1" ht="50.1" customHeight="1" thickBot="1" x14ac:dyDescent="0.45">
      <c r="A214" s="144" t="s">
        <v>3</v>
      </c>
      <c r="B214" s="146" t="s">
        <v>4</v>
      </c>
      <c r="C214" s="51" t="s">
        <v>5</v>
      </c>
      <c r="D214" s="118" t="s">
        <v>6</v>
      </c>
      <c r="E214" s="118" t="s">
        <v>7</v>
      </c>
      <c r="F214" s="118" t="s">
        <v>8</v>
      </c>
      <c r="G214" s="118" t="s">
        <v>84</v>
      </c>
    </row>
    <row r="215" spans="1:7" s="10" customFormat="1" ht="75.599999999999994" customHeight="1" thickBot="1" x14ac:dyDescent="0.45">
      <c r="A215" s="145"/>
      <c r="B215" s="147"/>
      <c r="C215" s="14" t="s">
        <v>121</v>
      </c>
      <c r="D215" s="14" t="s">
        <v>121</v>
      </c>
      <c r="E215" s="14" t="s">
        <v>121</v>
      </c>
      <c r="F215" s="14" t="s">
        <v>122</v>
      </c>
      <c r="G215" s="14" t="s">
        <v>121</v>
      </c>
    </row>
    <row r="216" spans="1:7" s="10" customFormat="1" ht="81.75" customHeight="1" thickBot="1" x14ac:dyDescent="0.45">
      <c r="A216" s="16">
        <v>302</v>
      </c>
      <c r="B216" s="20" t="s">
        <v>71</v>
      </c>
      <c r="C216" s="18" t="s">
        <v>73</v>
      </c>
      <c r="D216" s="19">
        <v>2.3199999999999998</v>
      </c>
      <c r="E216" s="19">
        <v>6.2</v>
      </c>
      <c r="F216" s="19">
        <v>24.49</v>
      </c>
      <c r="G216" s="19">
        <v>168.95</v>
      </c>
    </row>
    <row r="217" spans="1:7" s="10" customFormat="1" ht="79.5" customHeight="1" thickBot="1" x14ac:dyDescent="0.45">
      <c r="A217" s="16">
        <v>685</v>
      </c>
      <c r="B217" s="42" t="s">
        <v>55</v>
      </c>
      <c r="C217" s="43" t="s">
        <v>56</v>
      </c>
      <c r="D217" s="44">
        <v>0.2</v>
      </c>
      <c r="E217" s="44">
        <v>0</v>
      </c>
      <c r="F217" s="44">
        <v>15</v>
      </c>
      <c r="G217" s="44">
        <v>58</v>
      </c>
    </row>
    <row r="218" spans="1:7" s="10" customFormat="1" ht="55.5" customHeight="1" thickBot="1" x14ac:dyDescent="0.45">
      <c r="A218" s="16"/>
      <c r="B218" s="20" t="s">
        <v>16</v>
      </c>
      <c r="C218" s="18">
        <v>36</v>
      </c>
      <c r="D218" s="19">
        <v>2.6999999999999997</v>
      </c>
      <c r="E218" s="19">
        <v>1.044</v>
      </c>
      <c r="F218" s="19">
        <v>18.504000000000001</v>
      </c>
      <c r="G218" s="19">
        <v>94.8</v>
      </c>
    </row>
    <row r="219" spans="1:7" s="10" customFormat="1" ht="58.5" customHeight="1" thickBot="1" x14ac:dyDescent="0.45">
      <c r="A219" s="16"/>
      <c r="B219" s="23" t="s">
        <v>18</v>
      </c>
      <c r="C219" s="18"/>
      <c r="D219" s="19">
        <f t="shared" ref="D219:G219" si="18">SUM(D216:D218)</f>
        <v>5.22</v>
      </c>
      <c r="E219" s="19">
        <f t="shared" si="18"/>
        <v>7.2439999999999998</v>
      </c>
      <c r="F219" s="19">
        <f t="shared" si="18"/>
        <v>57.994</v>
      </c>
      <c r="G219" s="19">
        <f t="shared" si="18"/>
        <v>321.75</v>
      </c>
    </row>
    <row r="220" spans="1:7" s="10" customFormat="1" ht="50.1" customHeight="1" x14ac:dyDescent="0.4">
      <c r="A220" s="8"/>
      <c r="B220" s="7"/>
      <c r="C220" s="8"/>
      <c r="D220" s="9"/>
      <c r="E220" s="9"/>
      <c r="F220" s="9"/>
      <c r="G220" s="9"/>
    </row>
    <row r="221" spans="1:7" s="10" customFormat="1" ht="50.1" customHeight="1" thickBot="1" x14ac:dyDescent="0.45">
      <c r="A221" s="11" t="s">
        <v>25</v>
      </c>
      <c r="B221" s="7"/>
      <c r="C221" s="8"/>
      <c r="D221" s="9"/>
      <c r="E221" s="9"/>
      <c r="F221" s="9"/>
      <c r="G221" s="9"/>
    </row>
    <row r="222" spans="1:7" s="10" customFormat="1" ht="50.1" customHeight="1" thickBot="1" x14ac:dyDescent="0.45">
      <c r="A222" s="144" t="s">
        <v>3</v>
      </c>
      <c r="B222" s="146" t="s">
        <v>4</v>
      </c>
      <c r="C222" s="51" t="s">
        <v>5</v>
      </c>
      <c r="D222" s="118" t="s">
        <v>6</v>
      </c>
      <c r="E222" s="118" t="s">
        <v>7</v>
      </c>
      <c r="F222" s="118" t="s">
        <v>8</v>
      </c>
      <c r="G222" s="118" t="s">
        <v>84</v>
      </c>
    </row>
    <row r="223" spans="1:7" s="10" customFormat="1" ht="78" customHeight="1" thickBot="1" x14ac:dyDescent="0.45">
      <c r="A223" s="145"/>
      <c r="B223" s="147"/>
      <c r="C223" s="14" t="s">
        <v>121</v>
      </c>
      <c r="D223" s="14" t="s">
        <v>121</v>
      </c>
      <c r="E223" s="14" t="s">
        <v>121</v>
      </c>
      <c r="F223" s="14" t="s">
        <v>122</v>
      </c>
      <c r="G223" s="14" t="s">
        <v>121</v>
      </c>
    </row>
    <row r="224" spans="1:7" s="10" customFormat="1" ht="34.5" customHeight="1" thickBot="1" x14ac:dyDescent="0.45">
      <c r="A224" s="16">
        <v>71</v>
      </c>
      <c r="B224" s="17" t="s">
        <v>32</v>
      </c>
      <c r="C224" s="18">
        <v>60</v>
      </c>
      <c r="D224" s="19">
        <v>0.83999999999999986</v>
      </c>
      <c r="E224" s="19">
        <v>6.06</v>
      </c>
      <c r="F224" s="19">
        <v>4.08</v>
      </c>
      <c r="G224" s="19">
        <v>74.400000000000006</v>
      </c>
    </row>
    <row r="225" spans="1:7" s="10" customFormat="1" ht="63.6" customHeight="1" thickBot="1" x14ac:dyDescent="0.45">
      <c r="A225" s="16">
        <v>148</v>
      </c>
      <c r="B225" s="20" t="s">
        <v>47</v>
      </c>
      <c r="C225" s="18" t="s">
        <v>13</v>
      </c>
      <c r="D225" s="19">
        <v>2.8</v>
      </c>
      <c r="E225" s="19">
        <v>5.8</v>
      </c>
      <c r="F225" s="19">
        <v>13.9</v>
      </c>
      <c r="G225" s="19">
        <v>120</v>
      </c>
    </row>
    <row r="226" spans="1:7" s="10" customFormat="1" ht="64.5" customHeight="1" thickBot="1" x14ac:dyDescent="0.45">
      <c r="A226" s="16">
        <v>487</v>
      </c>
      <c r="B226" s="17" t="s">
        <v>126</v>
      </c>
      <c r="C226" s="18" t="s">
        <v>75</v>
      </c>
      <c r="D226" s="19">
        <v>10.199999999999999</v>
      </c>
      <c r="E226" s="19">
        <v>6.78</v>
      </c>
      <c r="F226" s="19">
        <v>2.76</v>
      </c>
      <c r="G226" s="19">
        <v>112.8</v>
      </c>
    </row>
    <row r="227" spans="1:7" s="10" customFormat="1" ht="58.9" customHeight="1" thickBot="1" x14ac:dyDescent="0.45">
      <c r="A227" s="16">
        <v>508</v>
      </c>
      <c r="B227" s="20" t="s">
        <v>30</v>
      </c>
      <c r="C227" s="18">
        <v>150</v>
      </c>
      <c r="D227" s="19">
        <v>8.7000000000000011</v>
      </c>
      <c r="E227" s="19">
        <v>7.8</v>
      </c>
      <c r="F227" s="19">
        <v>42.599999999999994</v>
      </c>
      <c r="G227" s="19">
        <v>279</v>
      </c>
    </row>
    <row r="228" spans="1:7" s="10" customFormat="1" ht="92.25" customHeight="1" thickBot="1" x14ac:dyDescent="0.45">
      <c r="A228" s="16">
        <v>648</v>
      </c>
      <c r="B228" s="20" t="s">
        <v>55</v>
      </c>
      <c r="C228" s="18" t="s">
        <v>56</v>
      </c>
      <c r="D228" s="19">
        <v>0.2</v>
      </c>
      <c r="E228" s="19">
        <v>0</v>
      </c>
      <c r="F228" s="19">
        <v>15</v>
      </c>
      <c r="G228" s="19">
        <v>58</v>
      </c>
    </row>
    <row r="229" spans="1:7" s="22" customFormat="1" ht="57.75" customHeight="1" thickBot="1" x14ac:dyDescent="0.4">
      <c r="A229" s="16"/>
      <c r="B229" s="20" t="s">
        <v>16</v>
      </c>
      <c r="C229" s="18">
        <v>36</v>
      </c>
      <c r="D229" s="19">
        <v>2.6999999999999997</v>
      </c>
      <c r="E229" s="19">
        <v>1.044</v>
      </c>
      <c r="F229" s="19">
        <v>18.504000000000001</v>
      </c>
      <c r="G229" s="19">
        <v>94.8</v>
      </c>
    </row>
    <row r="230" spans="1:7" s="10" customFormat="1" ht="50.1" customHeight="1" thickBot="1" x14ac:dyDescent="0.45">
      <c r="A230" s="16"/>
      <c r="B230" s="20" t="s">
        <v>17</v>
      </c>
      <c r="C230" s="18">
        <v>32.5</v>
      </c>
      <c r="D230" s="19">
        <v>2.5024999999999999</v>
      </c>
      <c r="E230" s="19">
        <v>0.45500000000000002</v>
      </c>
      <c r="F230" s="19">
        <v>12.2525</v>
      </c>
      <c r="G230" s="19">
        <v>65</v>
      </c>
    </row>
    <row r="231" spans="1:7" s="22" customFormat="1" ht="50.1" customHeight="1" thickBot="1" x14ac:dyDescent="0.4">
      <c r="A231" s="16"/>
      <c r="B231" s="23" t="s">
        <v>18</v>
      </c>
      <c r="C231" s="18"/>
      <c r="D231" s="19">
        <f t="shared" ref="D231:G231" si="19">SUM(D224:D230)</f>
        <v>27.942499999999999</v>
      </c>
      <c r="E231" s="19">
        <f t="shared" si="19"/>
        <v>27.939</v>
      </c>
      <c r="F231" s="19">
        <f t="shared" si="19"/>
        <v>109.09650000000001</v>
      </c>
      <c r="G231" s="19">
        <f t="shared" si="19"/>
        <v>804</v>
      </c>
    </row>
    <row r="232" spans="1:7" s="10" customFormat="1" x14ac:dyDescent="0.4">
      <c r="A232" s="8"/>
      <c r="B232" s="7"/>
      <c r="C232" s="8"/>
      <c r="D232" s="9"/>
      <c r="E232" s="9"/>
      <c r="F232" s="9"/>
      <c r="G232" s="9"/>
    </row>
    <row r="233" spans="1:7" s="10" customFormat="1" ht="50.1" customHeight="1" x14ac:dyDescent="0.4">
      <c r="A233" s="8"/>
      <c r="B233" s="7"/>
      <c r="C233" s="8"/>
      <c r="D233" s="9"/>
      <c r="E233" s="9"/>
      <c r="F233" s="9"/>
      <c r="G233" s="9"/>
    </row>
    <row r="234" spans="1:7" s="10" customFormat="1" x14ac:dyDescent="0.4">
      <c r="A234" s="3"/>
      <c r="B234" s="2"/>
      <c r="C234" s="3"/>
      <c r="D234" s="4"/>
      <c r="E234" s="4"/>
      <c r="F234" s="4"/>
      <c r="G234" s="4"/>
    </row>
    <row r="235" spans="1:7" s="10" customFormat="1" x14ac:dyDescent="0.4">
      <c r="A235" s="3"/>
      <c r="B235" s="2"/>
      <c r="C235" s="3"/>
      <c r="D235" s="4"/>
      <c r="E235" s="4"/>
      <c r="F235" s="4"/>
      <c r="G235" s="4"/>
    </row>
    <row r="236" spans="1:7" s="10" customFormat="1" ht="28.5" customHeight="1" x14ac:dyDescent="0.4">
      <c r="A236" s="3"/>
      <c r="B236" s="2"/>
      <c r="C236" s="3"/>
      <c r="D236" s="4"/>
      <c r="E236" s="4"/>
      <c r="F236" s="4"/>
      <c r="G236" s="4"/>
    </row>
    <row r="237" spans="1:7" s="10" customFormat="1" x14ac:dyDescent="0.4">
      <c r="A237" s="3"/>
      <c r="B237" s="2"/>
      <c r="C237" s="3"/>
      <c r="D237" s="4"/>
      <c r="E237" s="4"/>
      <c r="F237" s="4"/>
      <c r="G237" s="4"/>
    </row>
    <row r="238" spans="1:7" s="10" customFormat="1" ht="50.1" customHeight="1" x14ac:dyDescent="0.4">
      <c r="A238" s="3"/>
      <c r="B238" s="2"/>
      <c r="C238" s="3"/>
      <c r="D238" s="4"/>
      <c r="E238" s="4"/>
      <c r="F238" s="4"/>
      <c r="G238" s="4"/>
    </row>
    <row r="239" spans="1:7" s="10" customFormat="1" x14ac:dyDescent="0.4">
      <c r="A239" s="3"/>
      <c r="B239" s="2"/>
      <c r="C239" s="3"/>
      <c r="D239" s="4"/>
      <c r="E239" s="4"/>
      <c r="F239" s="4"/>
      <c r="G239" s="4"/>
    </row>
    <row r="240" spans="1:7" s="10" customFormat="1" x14ac:dyDescent="0.4">
      <c r="A240" s="3"/>
      <c r="B240" s="2"/>
      <c r="C240" s="3"/>
      <c r="D240" s="4"/>
      <c r="E240" s="4"/>
      <c r="F240" s="4"/>
      <c r="G240" s="4"/>
    </row>
    <row r="241" spans="1:7" s="10" customFormat="1" ht="36" customHeight="1" x14ac:dyDescent="0.4">
      <c r="A241" s="3"/>
      <c r="B241" s="2"/>
      <c r="C241" s="3"/>
      <c r="D241" s="4"/>
      <c r="E241" s="4"/>
      <c r="F241" s="4"/>
      <c r="G241" s="4"/>
    </row>
    <row r="242" spans="1:7" s="10" customFormat="1" x14ac:dyDescent="0.4">
      <c r="A242" s="3"/>
      <c r="B242" s="2"/>
      <c r="C242" s="3"/>
      <c r="D242" s="4"/>
      <c r="E242" s="4"/>
      <c r="F242" s="4"/>
      <c r="G242" s="4"/>
    </row>
    <row r="243" spans="1:7" s="10" customFormat="1" x14ac:dyDescent="0.4">
      <c r="A243" s="3"/>
      <c r="B243" s="2"/>
      <c r="C243" s="3"/>
      <c r="D243" s="4"/>
      <c r="E243" s="4"/>
      <c r="F243" s="4"/>
      <c r="G243" s="4"/>
    </row>
    <row r="244" spans="1:7" s="10" customFormat="1" x14ac:dyDescent="0.4">
      <c r="A244" s="3"/>
      <c r="B244" s="2"/>
      <c r="C244" s="3"/>
      <c r="D244" s="4"/>
      <c r="E244" s="4"/>
      <c r="F244" s="4"/>
      <c r="G244" s="4"/>
    </row>
    <row r="245" spans="1:7" s="10" customFormat="1" ht="28.5" customHeight="1" x14ac:dyDescent="0.4">
      <c r="A245" s="3"/>
      <c r="B245" s="2"/>
      <c r="C245" s="3"/>
      <c r="D245" s="4"/>
      <c r="E245" s="4"/>
      <c r="F245" s="4"/>
      <c r="G245" s="4"/>
    </row>
    <row r="246" spans="1:7" s="10" customFormat="1" x14ac:dyDescent="0.4">
      <c r="A246" s="3"/>
      <c r="B246" s="2"/>
      <c r="C246" s="3"/>
      <c r="D246" s="4"/>
      <c r="E246" s="4"/>
      <c r="F246" s="4"/>
      <c r="G246" s="4"/>
    </row>
    <row r="247" spans="1:7" s="10" customFormat="1" ht="50.1" customHeight="1" x14ac:dyDescent="0.4">
      <c r="A247" s="3"/>
      <c r="B247" s="2"/>
      <c r="C247" s="3"/>
      <c r="D247" s="4"/>
      <c r="E247" s="4"/>
      <c r="F247" s="4"/>
      <c r="G247" s="4"/>
    </row>
    <row r="248" spans="1:7" s="10" customFormat="1" ht="50.1" customHeight="1" x14ac:dyDescent="0.4">
      <c r="A248" s="3"/>
      <c r="B248" s="2"/>
      <c r="C248" s="3"/>
      <c r="D248" s="4"/>
      <c r="E248" s="4"/>
      <c r="F248" s="4"/>
      <c r="G248" s="4"/>
    </row>
    <row r="249" spans="1:7" s="10" customFormat="1" ht="50.1" customHeight="1" x14ac:dyDescent="0.4">
      <c r="A249" s="3"/>
      <c r="B249" s="2"/>
      <c r="C249" s="3"/>
      <c r="D249" s="4"/>
      <c r="E249" s="4"/>
      <c r="F249" s="4"/>
      <c r="G249" s="4"/>
    </row>
    <row r="250" spans="1:7" s="10" customFormat="1" ht="50.1" customHeight="1" x14ac:dyDescent="0.4">
      <c r="A250" s="3"/>
      <c r="B250" s="2"/>
      <c r="C250" s="3"/>
      <c r="D250" s="4"/>
      <c r="E250" s="4"/>
      <c r="F250" s="4"/>
      <c r="G250" s="4"/>
    </row>
    <row r="251" spans="1:7" s="10" customFormat="1" ht="50.1" customHeight="1" x14ac:dyDescent="0.4">
      <c r="A251" s="3"/>
      <c r="B251" s="2"/>
      <c r="C251" s="3"/>
      <c r="D251" s="4"/>
      <c r="E251" s="4"/>
      <c r="F251" s="4"/>
      <c r="G251" s="4"/>
    </row>
    <row r="252" spans="1:7" ht="50.1" customHeight="1" x14ac:dyDescent="0.4"/>
    <row r="261" spans="2:16128" s="3" customFormat="1" ht="50.1" customHeight="1" x14ac:dyDescent="0.4">
      <c r="B261" s="2"/>
      <c r="D261" s="4"/>
      <c r="E261" s="4"/>
      <c r="F261" s="4"/>
      <c r="G261" s="4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  <c r="GF261" s="5"/>
      <c r="GG261" s="5"/>
      <c r="GH261" s="5"/>
      <c r="GI261" s="5"/>
      <c r="GJ261" s="5"/>
      <c r="GK261" s="5"/>
      <c r="GL261" s="5"/>
      <c r="GM261" s="5"/>
      <c r="GN261" s="5"/>
      <c r="GO261" s="5"/>
      <c r="GP261" s="5"/>
      <c r="GQ261" s="5"/>
      <c r="GR261" s="5"/>
      <c r="GS261" s="5"/>
      <c r="GT261" s="5"/>
      <c r="GU261" s="5"/>
      <c r="GV261" s="5"/>
      <c r="GW261" s="5"/>
      <c r="GX261" s="5"/>
      <c r="GY261" s="5"/>
      <c r="GZ261" s="5"/>
      <c r="HA261" s="5"/>
      <c r="HB261" s="5"/>
      <c r="HC261" s="5"/>
      <c r="HD261" s="5"/>
      <c r="HE261" s="5"/>
      <c r="HF261" s="5"/>
      <c r="HG261" s="5"/>
      <c r="HH261" s="5"/>
      <c r="HI261" s="5"/>
      <c r="HJ261" s="5"/>
      <c r="HK261" s="5"/>
      <c r="HL261" s="5"/>
      <c r="HM261" s="5"/>
      <c r="HN261" s="5"/>
      <c r="HO261" s="5"/>
      <c r="HP261" s="5"/>
      <c r="HQ261" s="5"/>
      <c r="HR261" s="5"/>
      <c r="HS261" s="5"/>
      <c r="HT261" s="5"/>
      <c r="HU261" s="5"/>
      <c r="HV261" s="5"/>
      <c r="HW261" s="5"/>
      <c r="HX261" s="5"/>
      <c r="HY261" s="5"/>
      <c r="HZ261" s="5"/>
      <c r="IA261" s="5"/>
      <c r="IB261" s="5"/>
      <c r="IC261" s="5"/>
      <c r="ID261" s="5"/>
      <c r="IE261" s="5"/>
      <c r="IF261" s="5"/>
      <c r="IG261" s="5"/>
      <c r="IH261" s="5"/>
      <c r="II261" s="5"/>
      <c r="IJ261" s="5"/>
      <c r="IK261" s="5"/>
      <c r="IL261" s="5"/>
      <c r="IM261" s="5"/>
      <c r="IN261" s="5"/>
      <c r="IO261" s="5"/>
      <c r="IP261" s="5"/>
      <c r="IQ261" s="5"/>
      <c r="IR261" s="5"/>
      <c r="IS261" s="5"/>
      <c r="IT261" s="5"/>
      <c r="IU261" s="5"/>
      <c r="IV261" s="5"/>
      <c r="IW261" s="5"/>
      <c r="IX261" s="5"/>
      <c r="IY261" s="5"/>
      <c r="IZ261" s="5"/>
      <c r="JA261" s="5"/>
      <c r="JB261" s="5"/>
      <c r="JC261" s="5"/>
      <c r="JD261" s="5"/>
      <c r="JE261" s="5"/>
      <c r="JF261" s="5"/>
      <c r="JG261" s="5"/>
      <c r="JH261" s="5"/>
      <c r="JI261" s="5"/>
      <c r="JJ261" s="5"/>
      <c r="JK261" s="5"/>
      <c r="JL261" s="5"/>
      <c r="JM261" s="5"/>
      <c r="JN261" s="5"/>
      <c r="JO261" s="5"/>
      <c r="JP261" s="5"/>
      <c r="JQ261" s="5"/>
      <c r="JR261" s="5"/>
      <c r="JS261" s="5"/>
      <c r="JT261" s="5"/>
      <c r="JU261" s="5"/>
      <c r="JV261" s="5"/>
      <c r="JW261" s="5"/>
      <c r="JX261" s="5"/>
      <c r="JY261" s="5"/>
      <c r="JZ261" s="5"/>
      <c r="KA261" s="5"/>
      <c r="KB261" s="5"/>
      <c r="KC261" s="5"/>
      <c r="KD261" s="5"/>
      <c r="KE261" s="5"/>
      <c r="KF261" s="5"/>
      <c r="KG261" s="5"/>
      <c r="KH261" s="5"/>
      <c r="KI261" s="5"/>
      <c r="KJ261" s="5"/>
      <c r="KK261" s="5"/>
      <c r="KL261" s="5"/>
      <c r="KM261" s="5"/>
      <c r="KN261" s="5"/>
      <c r="KO261" s="5"/>
      <c r="KP261" s="5"/>
      <c r="KQ261" s="5"/>
      <c r="KR261" s="5"/>
      <c r="KS261" s="5"/>
      <c r="KT261" s="5"/>
      <c r="KU261" s="5"/>
      <c r="KV261" s="5"/>
      <c r="KW261" s="5"/>
      <c r="KX261" s="5"/>
      <c r="KY261" s="5"/>
      <c r="KZ261" s="5"/>
      <c r="LA261" s="5"/>
      <c r="LB261" s="5"/>
      <c r="LC261" s="5"/>
      <c r="LD261" s="5"/>
      <c r="LE261" s="5"/>
      <c r="LF261" s="5"/>
      <c r="LG261" s="5"/>
      <c r="LH261" s="5"/>
      <c r="LI261" s="5"/>
      <c r="LJ261" s="5"/>
      <c r="LK261" s="5"/>
      <c r="LL261" s="5"/>
      <c r="LM261" s="5"/>
      <c r="LN261" s="5"/>
      <c r="LO261" s="5"/>
      <c r="LP261" s="5"/>
      <c r="LQ261" s="5"/>
      <c r="LR261" s="5"/>
      <c r="LS261" s="5"/>
      <c r="LT261" s="5"/>
      <c r="LU261" s="5"/>
      <c r="LV261" s="5"/>
      <c r="LW261" s="5"/>
      <c r="LX261" s="5"/>
      <c r="LY261" s="5"/>
      <c r="LZ261" s="5"/>
      <c r="MA261" s="5"/>
      <c r="MB261" s="5"/>
      <c r="MC261" s="5"/>
      <c r="MD261" s="5"/>
      <c r="ME261" s="5"/>
      <c r="MF261" s="5"/>
      <c r="MG261" s="5"/>
      <c r="MH261" s="5"/>
      <c r="MI261" s="5"/>
      <c r="MJ261" s="5"/>
      <c r="MK261" s="5"/>
      <c r="ML261" s="5"/>
      <c r="MM261" s="5"/>
      <c r="MN261" s="5"/>
      <c r="MO261" s="5"/>
      <c r="MP261" s="5"/>
      <c r="MQ261" s="5"/>
      <c r="MR261" s="5"/>
      <c r="MS261" s="5"/>
      <c r="MT261" s="5"/>
      <c r="MU261" s="5"/>
      <c r="MV261" s="5"/>
      <c r="MW261" s="5"/>
      <c r="MX261" s="5"/>
      <c r="MY261" s="5"/>
      <c r="MZ261" s="5"/>
      <c r="NA261" s="5"/>
      <c r="NB261" s="5"/>
      <c r="NC261" s="5"/>
      <c r="ND261" s="5"/>
      <c r="NE261" s="5"/>
      <c r="NF261" s="5"/>
      <c r="NG261" s="5"/>
      <c r="NH261" s="5"/>
      <c r="NI261" s="5"/>
      <c r="NJ261" s="5"/>
      <c r="NK261" s="5"/>
      <c r="NL261" s="5"/>
      <c r="NM261" s="5"/>
      <c r="NN261" s="5"/>
      <c r="NO261" s="5"/>
      <c r="NP261" s="5"/>
      <c r="NQ261" s="5"/>
      <c r="NR261" s="5"/>
      <c r="NS261" s="5"/>
      <c r="NT261" s="5"/>
      <c r="NU261" s="5"/>
      <c r="NV261" s="5"/>
      <c r="NW261" s="5"/>
      <c r="NX261" s="5"/>
      <c r="NY261" s="5"/>
      <c r="NZ261" s="5"/>
      <c r="OA261" s="5"/>
      <c r="OB261" s="5"/>
      <c r="OC261" s="5"/>
      <c r="OD261" s="5"/>
      <c r="OE261" s="5"/>
      <c r="OF261" s="5"/>
      <c r="OG261" s="5"/>
      <c r="OH261" s="5"/>
      <c r="OI261" s="5"/>
      <c r="OJ261" s="5"/>
      <c r="OK261" s="5"/>
      <c r="OL261" s="5"/>
      <c r="OM261" s="5"/>
      <c r="ON261" s="5"/>
      <c r="OO261" s="5"/>
      <c r="OP261" s="5"/>
      <c r="OQ261" s="5"/>
      <c r="OR261" s="5"/>
      <c r="OS261" s="5"/>
      <c r="OT261" s="5"/>
      <c r="OU261" s="5"/>
      <c r="OV261" s="5"/>
      <c r="OW261" s="5"/>
      <c r="OX261" s="5"/>
      <c r="OY261" s="5"/>
      <c r="OZ261" s="5"/>
      <c r="PA261" s="5"/>
      <c r="PB261" s="5"/>
      <c r="PC261" s="5"/>
      <c r="PD261" s="5"/>
      <c r="PE261" s="5"/>
      <c r="PF261" s="5"/>
      <c r="PG261" s="5"/>
      <c r="PH261" s="5"/>
      <c r="PI261" s="5"/>
      <c r="PJ261" s="5"/>
      <c r="PK261" s="5"/>
      <c r="PL261" s="5"/>
      <c r="PM261" s="5"/>
      <c r="PN261" s="5"/>
      <c r="PO261" s="5"/>
      <c r="PP261" s="5"/>
      <c r="PQ261" s="5"/>
      <c r="PR261" s="5"/>
      <c r="PS261" s="5"/>
      <c r="PT261" s="5"/>
      <c r="PU261" s="5"/>
      <c r="PV261" s="5"/>
      <c r="PW261" s="5"/>
      <c r="PX261" s="5"/>
      <c r="PY261" s="5"/>
      <c r="PZ261" s="5"/>
      <c r="QA261" s="5"/>
      <c r="QB261" s="5"/>
      <c r="QC261" s="5"/>
      <c r="QD261" s="5"/>
      <c r="QE261" s="5"/>
      <c r="QF261" s="5"/>
      <c r="QG261" s="5"/>
      <c r="QH261" s="5"/>
      <c r="QI261" s="5"/>
      <c r="QJ261" s="5"/>
      <c r="QK261" s="5"/>
      <c r="QL261" s="5"/>
      <c r="QM261" s="5"/>
      <c r="QN261" s="5"/>
      <c r="QO261" s="5"/>
      <c r="QP261" s="5"/>
      <c r="QQ261" s="5"/>
      <c r="QR261" s="5"/>
      <c r="QS261" s="5"/>
      <c r="QT261" s="5"/>
      <c r="QU261" s="5"/>
      <c r="QV261" s="5"/>
      <c r="QW261" s="5"/>
      <c r="QX261" s="5"/>
      <c r="QY261" s="5"/>
      <c r="QZ261" s="5"/>
      <c r="RA261" s="5"/>
      <c r="RB261" s="5"/>
      <c r="RC261" s="5"/>
      <c r="RD261" s="5"/>
      <c r="RE261" s="5"/>
      <c r="RF261" s="5"/>
      <c r="RG261" s="5"/>
      <c r="RH261" s="5"/>
      <c r="RI261" s="5"/>
      <c r="RJ261" s="5"/>
      <c r="RK261" s="5"/>
      <c r="RL261" s="5"/>
      <c r="RM261" s="5"/>
      <c r="RN261" s="5"/>
      <c r="RO261" s="5"/>
      <c r="RP261" s="5"/>
      <c r="RQ261" s="5"/>
      <c r="RR261" s="5"/>
      <c r="RS261" s="5"/>
      <c r="RT261" s="5"/>
      <c r="RU261" s="5"/>
      <c r="RV261" s="5"/>
      <c r="RW261" s="5"/>
      <c r="RX261" s="5"/>
      <c r="RY261" s="5"/>
      <c r="RZ261" s="5"/>
      <c r="SA261" s="5"/>
      <c r="SB261" s="5"/>
      <c r="SC261" s="5"/>
      <c r="SD261" s="5"/>
      <c r="SE261" s="5"/>
      <c r="SF261" s="5"/>
      <c r="SG261" s="5"/>
      <c r="SH261" s="5"/>
      <c r="SI261" s="5"/>
      <c r="SJ261" s="5"/>
      <c r="SK261" s="5"/>
      <c r="SL261" s="5"/>
      <c r="SM261" s="5"/>
      <c r="SN261" s="5"/>
      <c r="SO261" s="5"/>
      <c r="SP261" s="5"/>
      <c r="SQ261" s="5"/>
      <c r="SR261" s="5"/>
      <c r="SS261" s="5"/>
      <c r="ST261" s="5"/>
      <c r="SU261" s="5"/>
      <c r="SV261" s="5"/>
      <c r="SW261" s="5"/>
      <c r="SX261" s="5"/>
      <c r="SY261" s="5"/>
      <c r="SZ261" s="5"/>
      <c r="TA261" s="5"/>
      <c r="TB261" s="5"/>
      <c r="TC261" s="5"/>
      <c r="TD261" s="5"/>
      <c r="TE261" s="5"/>
      <c r="TF261" s="5"/>
      <c r="TG261" s="5"/>
      <c r="TH261" s="5"/>
      <c r="TI261" s="5"/>
      <c r="TJ261" s="5"/>
      <c r="TK261" s="5"/>
      <c r="TL261" s="5"/>
      <c r="TM261" s="5"/>
      <c r="TN261" s="5"/>
      <c r="TO261" s="5"/>
      <c r="TP261" s="5"/>
      <c r="TQ261" s="5"/>
      <c r="TR261" s="5"/>
      <c r="TS261" s="5"/>
      <c r="TT261" s="5"/>
      <c r="TU261" s="5"/>
      <c r="TV261" s="5"/>
      <c r="TW261" s="5"/>
      <c r="TX261" s="5"/>
      <c r="TY261" s="5"/>
      <c r="TZ261" s="5"/>
      <c r="UA261" s="5"/>
      <c r="UB261" s="5"/>
      <c r="UC261" s="5"/>
      <c r="UD261" s="5"/>
      <c r="UE261" s="5"/>
      <c r="UF261" s="5"/>
      <c r="UG261" s="5"/>
      <c r="UH261" s="5"/>
      <c r="UI261" s="5"/>
      <c r="UJ261" s="5"/>
      <c r="UK261" s="5"/>
      <c r="UL261" s="5"/>
      <c r="UM261" s="5"/>
      <c r="UN261" s="5"/>
      <c r="UO261" s="5"/>
      <c r="UP261" s="5"/>
      <c r="UQ261" s="5"/>
      <c r="UR261" s="5"/>
      <c r="US261" s="5"/>
      <c r="UT261" s="5"/>
      <c r="UU261" s="5"/>
      <c r="UV261" s="5"/>
      <c r="UW261" s="5"/>
      <c r="UX261" s="5"/>
      <c r="UY261" s="5"/>
      <c r="UZ261" s="5"/>
      <c r="VA261" s="5"/>
      <c r="VB261" s="5"/>
      <c r="VC261" s="5"/>
      <c r="VD261" s="5"/>
      <c r="VE261" s="5"/>
      <c r="VF261" s="5"/>
      <c r="VG261" s="5"/>
      <c r="VH261" s="5"/>
      <c r="VI261" s="5"/>
      <c r="VJ261" s="5"/>
      <c r="VK261" s="5"/>
      <c r="VL261" s="5"/>
      <c r="VM261" s="5"/>
      <c r="VN261" s="5"/>
      <c r="VO261" s="5"/>
      <c r="VP261" s="5"/>
      <c r="VQ261" s="5"/>
      <c r="VR261" s="5"/>
      <c r="VS261" s="5"/>
      <c r="VT261" s="5"/>
      <c r="VU261" s="5"/>
      <c r="VV261" s="5"/>
      <c r="VW261" s="5"/>
      <c r="VX261" s="5"/>
      <c r="VY261" s="5"/>
      <c r="VZ261" s="5"/>
      <c r="WA261" s="5"/>
      <c r="WB261" s="5"/>
      <c r="WC261" s="5"/>
      <c r="WD261" s="5"/>
      <c r="WE261" s="5"/>
      <c r="WF261" s="5"/>
      <c r="WG261" s="5"/>
      <c r="WH261" s="5"/>
      <c r="WI261" s="5"/>
      <c r="WJ261" s="5"/>
      <c r="WK261" s="5"/>
      <c r="WL261" s="5"/>
      <c r="WM261" s="5"/>
      <c r="WN261" s="5"/>
      <c r="WO261" s="5"/>
      <c r="WP261" s="5"/>
      <c r="WQ261" s="5"/>
      <c r="WR261" s="5"/>
      <c r="WS261" s="5"/>
      <c r="WT261" s="5"/>
      <c r="WU261" s="5"/>
      <c r="WV261" s="5"/>
      <c r="WW261" s="5"/>
      <c r="WX261" s="5"/>
      <c r="WY261" s="5"/>
      <c r="WZ261" s="5"/>
      <c r="XA261" s="5"/>
      <c r="XB261" s="5"/>
      <c r="XC261" s="5"/>
      <c r="XD261" s="5"/>
      <c r="XE261" s="5"/>
      <c r="XF261" s="5"/>
      <c r="XG261" s="5"/>
      <c r="XH261" s="5"/>
      <c r="XI261" s="5"/>
      <c r="XJ261" s="5"/>
      <c r="XK261" s="5"/>
      <c r="XL261" s="5"/>
      <c r="XM261" s="5"/>
      <c r="XN261" s="5"/>
      <c r="XO261" s="5"/>
      <c r="XP261" s="5"/>
      <c r="XQ261" s="5"/>
      <c r="XR261" s="5"/>
      <c r="XS261" s="5"/>
      <c r="XT261" s="5"/>
      <c r="XU261" s="5"/>
      <c r="XV261" s="5"/>
      <c r="XW261" s="5"/>
      <c r="XX261" s="5"/>
      <c r="XY261" s="5"/>
      <c r="XZ261" s="5"/>
      <c r="YA261" s="5"/>
      <c r="YB261" s="5"/>
      <c r="YC261" s="5"/>
      <c r="YD261" s="5"/>
      <c r="YE261" s="5"/>
      <c r="YF261" s="5"/>
      <c r="YG261" s="5"/>
      <c r="YH261" s="5"/>
      <c r="YI261" s="5"/>
      <c r="YJ261" s="5"/>
      <c r="YK261" s="5"/>
      <c r="YL261" s="5"/>
      <c r="YM261" s="5"/>
      <c r="YN261" s="5"/>
      <c r="YO261" s="5"/>
      <c r="YP261" s="5"/>
      <c r="YQ261" s="5"/>
      <c r="YR261" s="5"/>
      <c r="YS261" s="5"/>
      <c r="YT261" s="5"/>
      <c r="YU261" s="5"/>
      <c r="YV261" s="5"/>
      <c r="YW261" s="5"/>
      <c r="YX261" s="5"/>
      <c r="YY261" s="5"/>
      <c r="YZ261" s="5"/>
      <c r="ZA261" s="5"/>
      <c r="ZB261" s="5"/>
      <c r="ZC261" s="5"/>
      <c r="ZD261" s="5"/>
      <c r="ZE261" s="5"/>
      <c r="ZF261" s="5"/>
      <c r="ZG261" s="5"/>
      <c r="ZH261" s="5"/>
      <c r="ZI261" s="5"/>
      <c r="ZJ261" s="5"/>
      <c r="ZK261" s="5"/>
      <c r="ZL261" s="5"/>
      <c r="ZM261" s="5"/>
      <c r="ZN261" s="5"/>
      <c r="ZO261" s="5"/>
      <c r="ZP261" s="5"/>
      <c r="ZQ261" s="5"/>
      <c r="ZR261" s="5"/>
      <c r="ZS261" s="5"/>
      <c r="ZT261" s="5"/>
      <c r="ZU261" s="5"/>
      <c r="ZV261" s="5"/>
      <c r="ZW261" s="5"/>
      <c r="ZX261" s="5"/>
      <c r="ZY261" s="5"/>
      <c r="ZZ261" s="5"/>
      <c r="AAA261" s="5"/>
      <c r="AAB261" s="5"/>
      <c r="AAC261" s="5"/>
      <c r="AAD261" s="5"/>
      <c r="AAE261" s="5"/>
      <c r="AAF261" s="5"/>
      <c r="AAG261" s="5"/>
      <c r="AAH261" s="5"/>
      <c r="AAI261" s="5"/>
      <c r="AAJ261" s="5"/>
      <c r="AAK261" s="5"/>
      <c r="AAL261" s="5"/>
      <c r="AAM261" s="5"/>
      <c r="AAN261" s="5"/>
      <c r="AAO261" s="5"/>
      <c r="AAP261" s="5"/>
      <c r="AAQ261" s="5"/>
      <c r="AAR261" s="5"/>
      <c r="AAS261" s="5"/>
      <c r="AAT261" s="5"/>
      <c r="AAU261" s="5"/>
      <c r="AAV261" s="5"/>
      <c r="AAW261" s="5"/>
      <c r="AAX261" s="5"/>
      <c r="AAY261" s="5"/>
      <c r="AAZ261" s="5"/>
      <c r="ABA261" s="5"/>
      <c r="ABB261" s="5"/>
      <c r="ABC261" s="5"/>
      <c r="ABD261" s="5"/>
      <c r="ABE261" s="5"/>
      <c r="ABF261" s="5"/>
      <c r="ABG261" s="5"/>
      <c r="ABH261" s="5"/>
      <c r="ABI261" s="5"/>
      <c r="ABJ261" s="5"/>
      <c r="ABK261" s="5"/>
      <c r="ABL261" s="5"/>
      <c r="ABM261" s="5"/>
      <c r="ABN261" s="5"/>
      <c r="ABO261" s="5"/>
      <c r="ABP261" s="5"/>
      <c r="ABQ261" s="5"/>
      <c r="ABR261" s="5"/>
      <c r="ABS261" s="5"/>
      <c r="ABT261" s="5"/>
      <c r="ABU261" s="5"/>
      <c r="ABV261" s="5"/>
      <c r="ABW261" s="5"/>
      <c r="ABX261" s="5"/>
      <c r="ABY261" s="5"/>
      <c r="ABZ261" s="5"/>
      <c r="ACA261" s="5"/>
      <c r="ACB261" s="5"/>
      <c r="ACC261" s="5"/>
      <c r="ACD261" s="5"/>
      <c r="ACE261" s="5"/>
      <c r="ACF261" s="5"/>
      <c r="ACG261" s="5"/>
      <c r="ACH261" s="5"/>
      <c r="ACI261" s="5"/>
      <c r="ACJ261" s="5"/>
      <c r="ACK261" s="5"/>
      <c r="ACL261" s="5"/>
      <c r="ACM261" s="5"/>
      <c r="ACN261" s="5"/>
      <c r="ACO261" s="5"/>
      <c r="ACP261" s="5"/>
      <c r="ACQ261" s="5"/>
      <c r="ACR261" s="5"/>
      <c r="ACS261" s="5"/>
      <c r="ACT261" s="5"/>
      <c r="ACU261" s="5"/>
      <c r="ACV261" s="5"/>
      <c r="ACW261" s="5"/>
      <c r="ACX261" s="5"/>
      <c r="ACY261" s="5"/>
      <c r="ACZ261" s="5"/>
      <c r="ADA261" s="5"/>
      <c r="ADB261" s="5"/>
      <c r="ADC261" s="5"/>
      <c r="ADD261" s="5"/>
      <c r="ADE261" s="5"/>
      <c r="ADF261" s="5"/>
      <c r="ADG261" s="5"/>
      <c r="ADH261" s="5"/>
      <c r="ADI261" s="5"/>
      <c r="ADJ261" s="5"/>
      <c r="ADK261" s="5"/>
      <c r="ADL261" s="5"/>
      <c r="ADM261" s="5"/>
      <c r="ADN261" s="5"/>
      <c r="ADO261" s="5"/>
      <c r="ADP261" s="5"/>
      <c r="ADQ261" s="5"/>
      <c r="ADR261" s="5"/>
      <c r="ADS261" s="5"/>
      <c r="ADT261" s="5"/>
      <c r="ADU261" s="5"/>
      <c r="ADV261" s="5"/>
      <c r="ADW261" s="5"/>
      <c r="ADX261" s="5"/>
      <c r="ADY261" s="5"/>
      <c r="ADZ261" s="5"/>
      <c r="AEA261" s="5"/>
      <c r="AEB261" s="5"/>
      <c r="AEC261" s="5"/>
      <c r="AED261" s="5"/>
      <c r="AEE261" s="5"/>
      <c r="AEF261" s="5"/>
      <c r="AEG261" s="5"/>
      <c r="AEH261" s="5"/>
      <c r="AEI261" s="5"/>
      <c r="AEJ261" s="5"/>
      <c r="AEK261" s="5"/>
      <c r="AEL261" s="5"/>
      <c r="AEM261" s="5"/>
      <c r="AEN261" s="5"/>
      <c r="AEO261" s="5"/>
      <c r="AEP261" s="5"/>
      <c r="AEQ261" s="5"/>
      <c r="AER261" s="5"/>
      <c r="AES261" s="5"/>
      <c r="AET261" s="5"/>
      <c r="AEU261" s="5"/>
      <c r="AEV261" s="5"/>
      <c r="AEW261" s="5"/>
      <c r="AEX261" s="5"/>
      <c r="AEY261" s="5"/>
      <c r="AEZ261" s="5"/>
      <c r="AFA261" s="5"/>
      <c r="AFB261" s="5"/>
      <c r="AFC261" s="5"/>
      <c r="AFD261" s="5"/>
      <c r="AFE261" s="5"/>
      <c r="AFF261" s="5"/>
      <c r="AFG261" s="5"/>
      <c r="AFH261" s="5"/>
      <c r="AFI261" s="5"/>
      <c r="AFJ261" s="5"/>
      <c r="AFK261" s="5"/>
      <c r="AFL261" s="5"/>
      <c r="AFM261" s="5"/>
      <c r="AFN261" s="5"/>
      <c r="AFO261" s="5"/>
      <c r="AFP261" s="5"/>
      <c r="AFQ261" s="5"/>
      <c r="AFR261" s="5"/>
      <c r="AFS261" s="5"/>
      <c r="AFT261" s="5"/>
      <c r="AFU261" s="5"/>
      <c r="AFV261" s="5"/>
      <c r="AFW261" s="5"/>
      <c r="AFX261" s="5"/>
      <c r="AFY261" s="5"/>
      <c r="AFZ261" s="5"/>
      <c r="AGA261" s="5"/>
      <c r="AGB261" s="5"/>
      <c r="AGC261" s="5"/>
      <c r="AGD261" s="5"/>
      <c r="AGE261" s="5"/>
      <c r="AGF261" s="5"/>
      <c r="AGG261" s="5"/>
      <c r="AGH261" s="5"/>
      <c r="AGI261" s="5"/>
      <c r="AGJ261" s="5"/>
      <c r="AGK261" s="5"/>
      <c r="AGL261" s="5"/>
      <c r="AGM261" s="5"/>
      <c r="AGN261" s="5"/>
      <c r="AGO261" s="5"/>
      <c r="AGP261" s="5"/>
      <c r="AGQ261" s="5"/>
      <c r="AGR261" s="5"/>
      <c r="AGS261" s="5"/>
      <c r="AGT261" s="5"/>
      <c r="AGU261" s="5"/>
      <c r="AGV261" s="5"/>
      <c r="AGW261" s="5"/>
      <c r="AGX261" s="5"/>
      <c r="AGY261" s="5"/>
      <c r="AGZ261" s="5"/>
      <c r="AHA261" s="5"/>
      <c r="AHB261" s="5"/>
      <c r="AHC261" s="5"/>
      <c r="AHD261" s="5"/>
      <c r="AHE261" s="5"/>
      <c r="AHF261" s="5"/>
      <c r="AHG261" s="5"/>
      <c r="AHH261" s="5"/>
      <c r="AHI261" s="5"/>
      <c r="AHJ261" s="5"/>
      <c r="AHK261" s="5"/>
      <c r="AHL261" s="5"/>
      <c r="AHM261" s="5"/>
      <c r="AHN261" s="5"/>
      <c r="AHO261" s="5"/>
      <c r="AHP261" s="5"/>
      <c r="AHQ261" s="5"/>
      <c r="AHR261" s="5"/>
      <c r="AHS261" s="5"/>
      <c r="AHT261" s="5"/>
      <c r="AHU261" s="5"/>
      <c r="AHV261" s="5"/>
      <c r="AHW261" s="5"/>
      <c r="AHX261" s="5"/>
      <c r="AHY261" s="5"/>
      <c r="AHZ261" s="5"/>
      <c r="AIA261" s="5"/>
      <c r="AIB261" s="5"/>
      <c r="AIC261" s="5"/>
      <c r="AID261" s="5"/>
      <c r="AIE261" s="5"/>
      <c r="AIF261" s="5"/>
      <c r="AIG261" s="5"/>
      <c r="AIH261" s="5"/>
      <c r="AII261" s="5"/>
      <c r="AIJ261" s="5"/>
      <c r="AIK261" s="5"/>
      <c r="AIL261" s="5"/>
      <c r="AIM261" s="5"/>
      <c r="AIN261" s="5"/>
      <c r="AIO261" s="5"/>
      <c r="AIP261" s="5"/>
      <c r="AIQ261" s="5"/>
      <c r="AIR261" s="5"/>
      <c r="AIS261" s="5"/>
      <c r="AIT261" s="5"/>
      <c r="AIU261" s="5"/>
      <c r="AIV261" s="5"/>
      <c r="AIW261" s="5"/>
      <c r="AIX261" s="5"/>
      <c r="AIY261" s="5"/>
      <c r="AIZ261" s="5"/>
      <c r="AJA261" s="5"/>
      <c r="AJB261" s="5"/>
      <c r="AJC261" s="5"/>
      <c r="AJD261" s="5"/>
      <c r="AJE261" s="5"/>
      <c r="AJF261" s="5"/>
      <c r="AJG261" s="5"/>
      <c r="AJH261" s="5"/>
      <c r="AJI261" s="5"/>
      <c r="AJJ261" s="5"/>
      <c r="AJK261" s="5"/>
      <c r="AJL261" s="5"/>
      <c r="AJM261" s="5"/>
      <c r="AJN261" s="5"/>
      <c r="AJO261" s="5"/>
      <c r="AJP261" s="5"/>
      <c r="AJQ261" s="5"/>
      <c r="AJR261" s="5"/>
      <c r="AJS261" s="5"/>
      <c r="AJT261" s="5"/>
      <c r="AJU261" s="5"/>
      <c r="AJV261" s="5"/>
      <c r="AJW261" s="5"/>
      <c r="AJX261" s="5"/>
      <c r="AJY261" s="5"/>
      <c r="AJZ261" s="5"/>
      <c r="AKA261" s="5"/>
      <c r="AKB261" s="5"/>
      <c r="AKC261" s="5"/>
      <c r="AKD261" s="5"/>
      <c r="AKE261" s="5"/>
      <c r="AKF261" s="5"/>
      <c r="AKG261" s="5"/>
      <c r="AKH261" s="5"/>
      <c r="AKI261" s="5"/>
      <c r="AKJ261" s="5"/>
      <c r="AKK261" s="5"/>
      <c r="AKL261" s="5"/>
      <c r="AKM261" s="5"/>
      <c r="AKN261" s="5"/>
      <c r="AKO261" s="5"/>
      <c r="AKP261" s="5"/>
      <c r="AKQ261" s="5"/>
      <c r="AKR261" s="5"/>
      <c r="AKS261" s="5"/>
      <c r="AKT261" s="5"/>
      <c r="AKU261" s="5"/>
      <c r="AKV261" s="5"/>
      <c r="AKW261" s="5"/>
      <c r="AKX261" s="5"/>
      <c r="AKY261" s="5"/>
      <c r="AKZ261" s="5"/>
      <c r="ALA261" s="5"/>
      <c r="ALB261" s="5"/>
      <c r="ALC261" s="5"/>
      <c r="ALD261" s="5"/>
      <c r="ALE261" s="5"/>
      <c r="ALF261" s="5"/>
      <c r="ALG261" s="5"/>
      <c r="ALH261" s="5"/>
      <c r="ALI261" s="5"/>
      <c r="ALJ261" s="5"/>
      <c r="ALK261" s="5"/>
      <c r="ALL261" s="5"/>
      <c r="ALM261" s="5"/>
      <c r="ALN261" s="5"/>
      <c r="ALO261" s="5"/>
      <c r="ALP261" s="5"/>
      <c r="ALQ261" s="5"/>
      <c r="ALR261" s="5"/>
      <c r="ALS261" s="5"/>
      <c r="ALT261" s="5"/>
      <c r="ALU261" s="5"/>
      <c r="ALV261" s="5"/>
      <c r="ALW261" s="5"/>
      <c r="ALX261" s="5"/>
      <c r="ALY261" s="5"/>
      <c r="ALZ261" s="5"/>
      <c r="AMA261" s="5"/>
      <c r="AMB261" s="5"/>
      <c r="AMC261" s="5"/>
      <c r="AMD261" s="5"/>
      <c r="AME261" s="5"/>
      <c r="AMF261" s="5"/>
      <c r="AMG261" s="5"/>
      <c r="AMH261" s="5"/>
      <c r="AMI261" s="5"/>
      <c r="AMJ261" s="5"/>
      <c r="AMK261" s="5"/>
      <c r="AML261" s="5"/>
      <c r="AMM261" s="5"/>
      <c r="AMN261" s="5"/>
      <c r="AMO261" s="5"/>
      <c r="AMP261" s="5"/>
      <c r="AMQ261" s="5"/>
      <c r="AMR261" s="5"/>
      <c r="AMS261" s="5"/>
      <c r="AMT261" s="5"/>
      <c r="AMU261" s="5"/>
      <c r="AMV261" s="5"/>
      <c r="AMW261" s="5"/>
      <c r="AMX261" s="5"/>
      <c r="AMY261" s="5"/>
      <c r="AMZ261" s="5"/>
      <c r="ANA261" s="5"/>
      <c r="ANB261" s="5"/>
      <c r="ANC261" s="5"/>
      <c r="AND261" s="5"/>
      <c r="ANE261" s="5"/>
      <c r="ANF261" s="5"/>
      <c r="ANG261" s="5"/>
      <c r="ANH261" s="5"/>
      <c r="ANI261" s="5"/>
      <c r="ANJ261" s="5"/>
      <c r="ANK261" s="5"/>
      <c r="ANL261" s="5"/>
      <c r="ANM261" s="5"/>
      <c r="ANN261" s="5"/>
      <c r="ANO261" s="5"/>
      <c r="ANP261" s="5"/>
      <c r="ANQ261" s="5"/>
      <c r="ANR261" s="5"/>
      <c r="ANS261" s="5"/>
      <c r="ANT261" s="5"/>
      <c r="ANU261" s="5"/>
      <c r="ANV261" s="5"/>
      <c r="ANW261" s="5"/>
      <c r="ANX261" s="5"/>
      <c r="ANY261" s="5"/>
      <c r="ANZ261" s="5"/>
      <c r="AOA261" s="5"/>
      <c r="AOB261" s="5"/>
      <c r="AOC261" s="5"/>
      <c r="AOD261" s="5"/>
      <c r="AOE261" s="5"/>
      <c r="AOF261" s="5"/>
      <c r="AOG261" s="5"/>
      <c r="AOH261" s="5"/>
      <c r="AOI261" s="5"/>
      <c r="AOJ261" s="5"/>
      <c r="AOK261" s="5"/>
      <c r="AOL261" s="5"/>
      <c r="AOM261" s="5"/>
      <c r="AON261" s="5"/>
      <c r="AOO261" s="5"/>
      <c r="AOP261" s="5"/>
      <c r="AOQ261" s="5"/>
      <c r="AOR261" s="5"/>
      <c r="AOS261" s="5"/>
      <c r="AOT261" s="5"/>
      <c r="AOU261" s="5"/>
      <c r="AOV261" s="5"/>
      <c r="AOW261" s="5"/>
      <c r="AOX261" s="5"/>
      <c r="AOY261" s="5"/>
      <c r="AOZ261" s="5"/>
      <c r="APA261" s="5"/>
      <c r="APB261" s="5"/>
      <c r="APC261" s="5"/>
      <c r="APD261" s="5"/>
      <c r="APE261" s="5"/>
      <c r="APF261" s="5"/>
      <c r="APG261" s="5"/>
      <c r="APH261" s="5"/>
      <c r="API261" s="5"/>
      <c r="APJ261" s="5"/>
      <c r="APK261" s="5"/>
      <c r="APL261" s="5"/>
      <c r="APM261" s="5"/>
      <c r="APN261" s="5"/>
      <c r="APO261" s="5"/>
      <c r="APP261" s="5"/>
      <c r="APQ261" s="5"/>
      <c r="APR261" s="5"/>
      <c r="APS261" s="5"/>
      <c r="APT261" s="5"/>
      <c r="APU261" s="5"/>
      <c r="APV261" s="5"/>
      <c r="APW261" s="5"/>
      <c r="APX261" s="5"/>
      <c r="APY261" s="5"/>
      <c r="APZ261" s="5"/>
      <c r="AQA261" s="5"/>
      <c r="AQB261" s="5"/>
      <c r="AQC261" s="5"/>
      <c r="AQD261" s="5"/>
      <c r="AQE261" s="5"/>
      <c r="AQF261" s="5"/>
      <c r="AQG261" s="5"/>
      <c r="AQH261" s="5"/>
      <c r="AQI261" s="5"/>
      <c r="AQJ261" s="5"/>
      <c r="AQK261" s="5"/>
      <c r="AQL261" s="5"/>
      <c r="AQM261" s="5"/>
      <c r="AQN261" s="5"/>
      <c r="AQO261" s="5"/>
      <c r="AQP261" s="5"/>
      <c r="AQQ261" s="5"/>
      <c r="AQR261" s="5"/>
      <c r="AQS261" s="5"/>
      <c r="AQT261" s="5"/>
      <c r="AQU261" s="5"/>
      <c r="AQV261" s="5"/>
      <c r="AQW261" s="5"/>
      <c r="AQX261" s="5"/>
      <c r="AQY261" s="5"/>
      <c r="AQZ261" s="5"/>
      <c r="ARA261" s="5"/>
      <c r="ARB261" s="5"/>
      <c r="ARC261" s="5"/>
      <c r="ARD261" s="5"/>
      <c r="ARE261" s="5"/>
      <c r="ARF261" s="5"/>
      <c r="ARG261" s="5"/>
      <c r="ARH261" s="5"/>
      <c r="ARI261" s="5"/>
      <c r="ARJ261" s="5"/>
      <c r="ARK261" s="5"/>
      <c r="ARL261" s="5"/>
      <c r="ARM261" s="5"/>
      <c r="ARN261" s="5"/>
      <c r="ARO261" s="5"/>
      <c r="ARP261" s="5"/>
      <c r="ARQ261" s="5"/>
      <c r="ARR261" s="5"/>
      <c r="ARS261" s="5"/>
      <c r="ART261" s="5"/>
      <c r="ARU261" s="5"/>
      <c r="ARV261" s="5"/>
      <c r="ARW261" s="5"/>
      <c r="ARX261" s="5"/>
      <c r="ARY261" s="5"/>
      <c r="ARZ261" s="5"/>
      <c r="ASA261" s="5"/>
      <c r="ASB261" s="5"/>
      <c r="ASC261" s="5"/>
      <c r="ASD261" s="5"/>
      <c r="ASE261" s="5"/>
      <c r="ASF261" s="5"/>
      <c r="ASG261" s="5"/>
      <c r="ASH261" s="5"/>
      <c r="ASI261" s="5"/>
      <c r="ASJ261" s="5"/>
      <c r="ASK261" s="5"/>
      <c r="ASL261" s="5"/>
      <c r="ASM261" s="5"/>
      <c r="ASN261" s="5"/>
      <c r="ASO261" s="5"/>
      <c r="ASP261" s="5"/>
      <c r="ASQ261" s="5"/>
      <c r="ASR261" s="5"/>
      <c r="ASS261" s="5"/>
      <c r="AST261" s="5"/>
      <c r="ASU261" s="5"/>
      <c r="ASV261" s="5"/>
      <c r="ASW261" s="5"/>
      <c r="ASX261" s="5"/>
      <c r="ASY261" s="5"/>
      <c r="ASZ261" s="5"/>
      <c r="ATA261" s="5"/>
      <c r="ATB261" s="5"/>
      <c r="ATC261" s="5"/>
      <c r="ATD261" s="5"/>
      <c r="ATE261" s="5"/>
      <c r="ATF261" s="5"/>
      <c r="ATG261" s="5"/>
      <c r="ATH261" s="5"/>
      <c r="ATI261" s="5"/>
      <c r="ATJ261" s="5"/>
      <c r="ATK261" s="5"/>
      <c r="ATL261" s="5"/>
      <c r="ATM261" s="5"/>
      <c r="ATN261" s="5"/>
      <c r="ATO261" s="5"/>
      <c r="ATP261" s="5"/>
      <c r="ATQ261" s="5"/>
      <c r="ATR261" s="5"/>
      <c r="ATS261" s="5"/>
      <c r="ATT261" s="5"/>
      <c r="ATU261" s="5"/>
      <c r="ATV261" s="5"/>
      <c r="ATW261" s="5"/>
      <c r="ATX261" s="5"/>
      <c r="ATY261" s="5"/>
      <c r="ATZ261" s="5"/>
      <c r="AUA261" s="5"/>
      <c r="AUB261" s="5"/>
      <c r="AUC261" s="5"/>
      <c r="AUD261" s="5"/>
      <c r="AUE261" s="5"/>
      <c r="AUF261" s="5"/>
      <c r="AUG261" s="5"/>
      <c r="AUH261" s="5"/>
      <c r="AUI261" s="5"/>
      <c r="AUJ261" s="5"/>
      <c r="AUK261" s="5"/>
      <c r="AUL261" s="5"/>
      <c r="AUM261" s="5"/>
      <c r="AUN261" s="5"/>
      <c r="AUO261" s="5"/>
      <c r="AUP261" s="5"/>
      <c r="AUQ261" s="5"/>
      <c r="AUR261" s="5"/>
      <c r="AUS261" s="5"/>
      <c r="AUT261" s="5"/>
      <c r="AUU261" s="5"/>
      <c r="AUV261" s="5"/>
      <c r="AUW261" s="5"/>
      <c r="AUX261" s="5"/>
      <c r="AUY261" s="5"/>
      <c r="AUZ261" s="5"/>
      <c r="AVA261" s="5"/>
      <c r="AVB261" s="5"/>
      <c r="AVC261" s="5"/>
      <c r="AVD261" s="5"/>
      <c r="AVE261" s="5"/>
      <c r="AVF261" s="5"/>
      <c r="AVG261" s="5"/>
      <c r="AVH261" s="5"/>
      <c r="AVI261" s="5"/>
      <c r="AVJ261" s="5"/>
      <c r="AVK261" s="5"/>
      <c r="AVL261" s="5"/>
      <c r="AVM261" s="5"/>
      <c r="AVN261" s="5"/>
      <c r="AVO261" s="5"/>
      <c r="AVP261" s="5"/>
      <c r="AVQ261" s="5"/>
      <c r="AVR261" s="5"/>
      <c r="AVS261" s="5"/>
      <c r="AVT261" s="5"/>
      <c r="AVU261" s="5"/>
      <c r="AVV261" s="5"/>
      <c r="AVW261" s="5"/>
      <c r="AVX261" s="5"/>
      <c r="AVY261" s="5"/>
      <c r="AVZ261" s="5"/>
      <c r="AWA261" s="5"/>
      <c r="AWB261" s="5"/>
      <c r="AWC261" s="5"/>
      <c r="AWD261" s="5"/>
      <c r="AWE261" s="5"/>
      <c r="AWF261" s="5"/>
      <c r="AWG261" s="5"/>
      <c r="AWH261" s="5"/>
      <c r="AWI261" s="5"/>
      <c r="AWJ261" s="5"/>
      <c r="AWK261" s="5"/>
      <c r="AWL261" s="5"/>
      <c r="AWM261" s="5"/>
      <c r="AWN261" s="5"/>
      <c r="AWO261" s="5"/>
      <c r="AWP261" s="5"/>
      <c r="AWQ261" s="5"/>
      <c r="AWR261" s="5"/>
      <c r="AWS261" s="5"/>
      <c r="AWT261" s="5"/>
      <c r="AWU261" s="5"/>
      <c r="AWV261" s="5"/>
      <c r="AWW261" s="5"/>
      <c r="AWX261" s="5"/>
      <c r="AWY261" s="5"/>
      <c r="AWZ261" s="5"/>
      <c r="AXA261" s="5"/>
      <c r="AXB261" s="5"/>
      <c r="AXC261" s="5"/>
      <c r="AXD261" s="5"/>
      <c r="AXE261" s="5"/>
      <c r="AXF261" s="5"/>
      <c r="AXG261" s="5"/>
      <c r="AXH261" s="5"/>
      <c r="AXI261" s="5"/>
      <c r="AXJ261" s="5"/>
      <c r="AXK261" s="5"/>
      <c r="AXL261" s="5"/>
      <c r="AXM261" s="5"/>
      <c r="AXN261" s="5"/>
      <c r="AXO261" s="5"/>
      <c r="AXP261" s="5"/>
      <c r="AXQ261" s="5"/>
      <c r="AXR261" s="5"/>
      <c r="AXS261" s="5"/>
      <c r="AXT261" s="5"/>
      <c r="AXU261" s="5"/>
      <c r="AXV261" s="5"/>
      <c r="AXW261" s="5"/>
      <c r="AXX261" s="5"/>
      <c r="AXY261" s="5"/>
      <c r="AXZ261" s="5"/>
      <c r="AYA261" s="5"/>
      <c r="AYB261" s="5"/>
      <c r="AYC261" s="5"/>
      <c r="AYD261" s="5"/>
      <c r="AYE261" s="5"/>
      <c r="AYF261" s="5"/>
      <c r="AYG261" s="5"/>
      <c r="AYH261" s="5"/>
      <c r="AYI261" s="5"/>
      <c r="AYJ261" s="5"/>
      <c r="AYK261" s="5"/>
      <c r="AYL261" s="5"/>
      <c r="AYM261" s="5"/>
      <c r="AYN261" s="5"/>
      <c r="AYO261" s="5"/>
      <c r="AYP261" s="5"/>
      <c r="AYQ261" s="5"/>
      <c r="AYR261" s="5"/>
      <c r="AYS261" s="5"/>
      <c r="AYT261" s="5"/>
      <c r="AYU261" s="5"/>
      <c r="AYV261" s="5"/>
      <c r="AYW261" s="5"/>
      <c r="AYX261" s="5"/>
      <c r="AYY261" s="5"/>
      <c r="AYZ261" s="5"/>
      <c r="AZA261" s="5"/>
      <c r="AZB261" s="5"/>
      <c r="AZC261" s="5"/>
      <c r="AZD261" s="5"/>
      <c r="AZE261" s="5"/>
      <c r="AZF261" s="5"/>
      <c r="AZG261" s="5"/>
      <c r="AZH261" s="5"/>
      <c r="AZI261" s="5"/>
      <c r="AZJ261" s="5"/>
      <c r="AZK261" s="5"/>
      <c r="AZL261" s="5"/>
      <c r="AZM261" s="5"/>
      <c r="AZN261" s="5"/>
      <c r="AZO261" s="5"/>
      <c r="AZP261" s="5"/>
      <c r="AZQ261" s="5"/>
      <c r="AZR261" s="5"/>
      <c r="AZS261" s="5"/>
      <c r="AZT261" s="5"/>
      <c r="AZU261" s="5"/>
      <c r="AZV261" s="5"/>
      <c r="AZW261" s="5"/>
      <c r="AZX261" s="5"/>
      <c r="AZY261" s="5"/>
      <c r="AZZ261" s="5"/>
      <c r="BAA261" s="5"/>
      <c r="BAB261" s="5"/>
      <c r="BAC261" s="5"/>
      <c r="BAD261" s="5"/>
      <c r="BAE261" s="5"/>
      <c r="BAF261" s="5"/>
      <c r="BAG261" s="5"/>
      <c r="BAH261" s="5"/>
      <c r="BAI261" s="5"/>
      <c r="BAJ261" s="5"/>
      <c r="BAK261" s="5"/>
      <c r="BAL261" s="5"/>
      <c r="BAM261" s="5"/>
      <c r="BAN261" s="5"/>
      <c r="BAO261" s="5"/>
      <c r="BAP261" s="5"/>
      <c r="BAQ261" s="5"/>
      <c r="BAR261" s="5"/>
      <c r="BAS261" s="5"/>
      <c r="BAT261" s="5"/>
      <c r="BAU261" s="5"/>
      <c r="BAV261" s="5"/>
      <c r="BAW261" s="5"/>
      <c r="BAX261" s="5"/>
      <c r="BAY261" s="5"/>
      <c r="BAZ261" s="5"/>
      <c r="BBA261" s="5"/>
      <c r="BBB261" s="5"/>
      <c r="BBC261" s="5"/>
      <c r="BBD261" s="5"/>
      <c r="BBE261" s="5"/>
      <c r="BBF261" s="5"/>
      <c r="BBG261" s="5"/>
      <c r="BBH261" s="5"/>
      <c r="BBI261" s="5"/>
      <c r="BBJ261" s="5"/>
      <c r="BBK261" s="5"/>
      <c r="BBL261" s="5"/>
      <c r="BBM261" s="5"/>
      <c r="BBN261" s="5"/>
      <c r="BBO261" s="5"/>
      <c r="BBP261" s="5"/>
      <c r="BBQ261" s="5"/>
      <c r="BBR261" s="5"/>
      <c r="BBS261" s="5"/>
      <c r="BBT261" s="5"/>
      <c r="BBU261" s="5"/>
      <c r="BBV261" s="5"/>
      <c r="BBW261" s="5"/>
      <c r="BBX261" s="5"/>
      <c r="BBY261" s="5"/>
      <c r="BBZ261" s="5"/>
      <c r="BCA261" s="5"/>
      <c r="BCB261" s="5"/>
      <c r="BCC261" s="5"/>
      <c r="BCD261" s="5"/>
      <c r="BCE261" s="5"/>
      <c r="BCF261" s="5"/>
      <c r="BCG261" s="5"/>
      <c r="BCH261" s="5"/>
      <c r="BCI261" s="5"/>
      <c r="BCJ261" s="5"/>
      <c r="BCK261" s="5"/>
      <c r="BCL261" s="5"/>
      <c r="BCM261" s="5"/>
      <c r="BCN261" s="5"/>
      <c r="BCO261" s="5"/>
      <c r="BCP261" s="5"/>
      <c r="BCQ261" s="5"/>
      <c r="BCR261" s="5"/>
      <c r="BCS261" s="5"/>
      <c r="BCT261" s="5"/>
      <c r="BCU261" s="5"/>
      <c r="BCV261" s="5"/>
      <c r="BCW261" s="5"/>
      <c r="BCX261" s="5"/>
      <c r="BCY261" s="5"/>
      <c r="BCZ261" s="5"/>
      <c r="BDA261" s="5"/>
      <c r="BDB261" s="5"/>
      <c r="BDC261" s="5"/>
      <c r="BDD261" s="5"/>
      <c r="BDE261" s="5"/>
      <c r="BDF261" s="5"/>
      <c r="BDG261" s="5"/>
      <c r="BDH261" s="5"/>
      <c r="BDI261" s="5"/>
      <c r="BDJ261" s="5"/>
      <c r="BDK261" s="5"/>
      <c r="BDL261" s="5"/>
      <c r="BDM261" s="5"/>
      <c r="BDN261" s="5"/>
      <c r="BDO261" s="5"/>
      <c r="BDP261" s="5"/>
      <c r="BDQ261" s="5"/>
      <c r="BDR261" s="5"/>
      <c r="BDS261" s="5"/>
      <c r="BDT261" s="5"/>
      <c r="BDU261" s="5"/>
      <c r="BDV261" s="5"/>
      <c r="BDW261" s="5"/>
      <c r="BDX261" s="5"/>
      <c r="BDY261" s="5"/>
      <c r="BDZ261" s="5"/>
      <c r="BEA261" s="5"/>
      <c r="BEB261" s="5"/>
      <c r="BEC261" s="5"/>
      <c r="BED261" s="5"/>
      <c r="BEE261" s="5"/>
      <c r="BEF261" s="5"/>
      <c r="BEG261" s="5"/>
      <c r="BEH261" s="5"/>
      <c r="BEI261" s="5"/>
      <c r="BEJ261" s="5"/>
      <c r="BEK261" s="5"/>
      <c r="BEL261" s="5"/>
      <c r="BEM261" s="5"/>
      <c r="BEN261" s="5"/>
      <c r="BEO261" s="5"/>
      <c r="BEP261" s="5"/>
      <c r="BEQ261" s="5"/>
      <c r="BER261" s="5"/>
      <c r="BES261" s="5"/>
      <c r="BET261" s="5"/>
      <c r="BEU261" s="5"/>
      <c r="BEV261" s="5"/>
      <c r="BEW261" s="5"/>
      <c r="BEX261" s="5"/>
      <c r="BEY261" s="5"/>
      <c r="BEZ261" s="5"/>
      <c r="BFA261" s="5"/>
      <c r="BFB261" s="5"/>
      <c r="BFC261" s="5"/>
      <c r="BFD261" s="5"/>
      <c r="BFE261" s="5"/>
      <c r="BFF261" s="5"/>
      <c r="BFG261" s="5"/>
      <c r="BFH261" s="5"/>
      <c r="BFI261" s="5"/>
      <c r="BFJ261" s="5"/>
      <c r="BFK261" s="5"/>
      <c r="BFL261" s="5"/>
      <c r="BFM261" s="5"/>
      <c r="BFN261" s="5"/>
      <c r="BFO261" s="5"/>
      <c r="BFP261" s="5"/>
      <c r="BFQ261" s="5"/>
      <c r="BFR261" s="5"/>
      <c r="BFS261" s="5"/>
      <c r="BFT261" s="5"/>
      <c r="BFU261" s="5"/>
      <c r="BFV261" s="5"/>
      <c r="BFW261" s="5"/>
      <c r="BFX261" s="5"/>
      <c r="BFY261" s="5"/>
      <c r="BFZ261" s="5"/>
      <c r="BGA261" s="5"/>
      <c r="BGB261" s="5"/>
      <c r="BGC261" s="5"/>
      <c r="BGD261" s="5"/>
      <c r="BGE261" s="5"/>
      <c r="BGF261" s="5"/>
      <c r="BGG261" s="5"/>
      <c r="BGH261" s="5"/>
      <c r="BGI261" s="5"/>
      <c r="BGJ261" s="5"/>
      <c r="BGK261" s="5"/>
      <c r="BGL261" s="5"/>
      <c r="BGM261" s="5"/>
      <c r="BGN261" s="5"/>
      <c r="BGO261" s="5"/>
      <c r="BGP261" s="5"/>
      <c r="BGQ261" s="5"/>
      <c r="BGR261" s="5"/>
      <c r="BGS261" s="5"/>
      <c r="BGT261" s="5"/>
      <c r="BGU261" s="5"/>
      <c r="BGV261" s="5"/>
      <c r="BGW261" s="5"/>
      <c r="BGX261" s="5"/>
      <c r="BGY261" s="5"/>
      <c r="BGZ261" s="5"/>
      <c r="BHA261" s="5"/>
      <c r="BHB261" s="5"/>
      <c r="BHC261" s="5"/>
      <c r="BHD261" s="5"/>
      <c r="BHE261" s="5"/>
      <c r="BHF261" s="5"/>
      <c r="BHG261" s="5"/>
      <c r="BHH261" s="5"/>
      <c r="BHI261" s="5"/>
      <c r="BHJ261" s="5"/>
      <c r="BHK261" s="5"/>
      <c r="BHL261" s="5"/>
      <c r="BHM261" s="5"/>
      <c r="BHN261" s="5"/>
      <c r="BHO261" s="5"/>
      <c r="BHP261" s="5"/>
      <c r="BHQ261" s="5"/>
      <c r="BHR261" s="5"/>
      <c r="BHS261" s="5"/>
      <c r="BHT261" s="5"/>
      <c r="BHU261" s="5"/>
      <c r="BHV261" s="5"/>
      <c r="BHW261" s="5"/>
      <c r="BHX261" s="5"/>
      <c r="BHY261" s="5"/>
      <c r="BHZ261" s="5"/>
      <c r="BIA261" s="5"/>
      <c r="BIB261" s="5"/>
      <c r="BIC261" s="5"/>
      <c r="BID261" s="5"/>
      <c r="BIE261" s="5"/>
      <c r="BIF261" s="5"/>
      <c r="BIG261" s="5"/>
      <c r="BIH261" s="5"/>
      <c r="BII261" s="5"/>
      <c r="BIJ261" s="5"/>
      <c r="BIK261" s="5"/>
      <c r="BIL261" s="5"/>
      <c r="BIM261" s="5"/>
      <c r="BIN261" s="5"/>
      <c r="BIO261" s="5"/>
      <c r="BIP261" s="5"/>
      <c r="BIQ261" s="5"/>
      <c r="BIR261" s="5"/>
      <c r="BIS261" s="5"/>
      <c r="BIT261" s="5"/>
      <c r="BIU261" s="5"/>
      <c r="BIV261" s="5"/>
      <c r="BIW261" s="5"/>
      <c r="BIX261" s="5"/>
      <c r="BIY261" s="5"/>
      <c r="BIZ261" s="5"/>
      <c r="BJA261" s="5"/>
      <c r="BJB261" s="5"/>
      <c r="BJC261" s="5"/>
      <c r="BJD261" s="5"/>
      <c r="BJE261" s="5"/>
      <c r="BJF261" s="5"/>
      <c r="BJG261" s="5"/>
      <c r="BJH261" s="5"/>
      <c r="BJI261" s="5"/>
      <c r="BJJ261" s="5"/>
      <c r="BJK261" s="5"/>
      <c r="BJL261" s="5"/>
      <c r="BJM261" s="5"/>
      <c r="BJN261" s="5"/>
      <c r="BJO261" s="5"/>
      <c r="BJP261" s="5"/>
      <c r="BJQ261" s="5"/>
      <c r="BJR261" s="5"/>
      <c r="BJS261" s="5"/>
      <c r="BJT261" s="5"/>
      <c r="BJU261" s="5"/>
      <c r="BJV261" s="5"/>
      <c r="BJW261" s="5"/>
      <c r="BJX261" s="5"/>
      <c r="BJY261" s="5"/>
      <c r="BJZ261" s="5"/>
      <c r="BKA261" s="5"/>
      <c r="BKB261" s="5"/>
      <c r="BKC261" s="5"/>
      <c r="BKD261" s="5"/>
      <c r="BKE261" s="5"/>
      <c r="BKF261" s="5"/>
      <c r="BKG261" s="5"/>
      <c r="BKH261" s="5"/>
      <c r="BKI261" s="5"/>
      <c r="BKJ261" s="5"/>
      <c r="BKK261" s="5"/>
      <c r="BKL261" s="5"/>
      <c r="BKM261" s="5"/>
      <c r="BKN261" s="5"/>
      <c r="BKO261" s="5"/>
      <c r="BKP261" s="5"/>
      <c r="BKQ261" s="5"/>
      <c r="BKR261" s="5"/>
      <c r="BKS261" s="5"/>
      <c r="BKT261" s="5"/>
      <c r="BKU261" s="5"/>
      <c r="BKV261" s="5"/>
      <c r="BKW261" s="5"/>
      <c r="BKX261" s="5"/>
      <c r="BKY261" s="5"/>
      <c r="BKZ261" s="5"/>
      <c r="BLA261" s="5"/>
      <c r="BLB261" s="5"/>
      <c r="BLC261" s="5"/>
      <c r="BLD261" s="5"/>
      <c r="BLE261" s="5"/>
      <c r="BLF261" s="5"/>
      <c r="BLG261" s="5"/>
      <c r="BLH261" s="5"/>
      <c r="BLI261" s="5"/>
      <c r="BLJ261" s="5"/>
      <c r="BLK261" s="5"/>
      <c r="BLL261" s="5"/>
      <c r="BLM261" s="5"/>
      <c r="BLN261" s="5"/>
      <c r="BLO261" s="5"/>
      <c r="BLP261" s="5"/>
      <c r="BLQ261" s="5"/>
      <c r="BLR261" s="5"/>
      <c r="BLS261" s="5"/>
      <c r="BLT261" s="5"/>
      <c r="BLU261" s="5"/>
      <c r="BLV261" s="5"/>
      <c r="BLW261" s="5"/>
      <c r="BLX261" s="5"/>
      <c r="BLY261" s="5"/>
      <c r="BLZ261" s="5"/>
      <c r="BMA261" s="5"/>
      <c r="BMB261" s="5"/>
      <c r="BMC261" s="5"/>
      <c r="BMD261" s="5"/>
      <c r="BME261" s="5"/>
      <c r="BMF261" s="5"/>
      <c r="BMG261" s="5"/>
      <c r="BMH261" s="5"/>
      <c r="BMI261" s="5"/>
      <c r="BMJ261" s="5"/>
      <c r="BMK261" s="5"/>
      <c r="BML261" s="5"/>
      <c r="BMM261" s="5"/>
      <c r="BMN261" s="5"/>
      <c r="BMO261" s="5"/>
      <c r="BMP261" s="5"/>
      <c r="BMQ261" s="5"/>
      <c r="BMR261" s="5"/>
      <c r="BMS261" s="5"/>
      <c r="BMT261" s="5"/>
      <c r="BMU261" s="5"/>
      <c r="BMV261" s="5"/>
      <c r="BMW261" s="5"/>
      <c r="BMX261" s="5"/>
      <c r="BMY261" s="5"/>
      <c r="BMZ261" s="5"/>
      <c r="BNA261" s="5"/>
      <c r="BNB261" s="5"/>
      <c r="BNC261" s="5"/>
      <c r="BND261" s="5"/>
      <c r="BNE261" s="5"/>
      <c r="BNF261" s="5"/>
      <c r="BNG261" s="5"/>
      <c r="BNH261" s="5"/>
      <c r="BNI261" s="5"/>
      <c r="BNJ261" s="5"/>
      <c r="BNK261" s="5"/>
      <c r="BNL261" s="5"/>
      <c r="BNM261" s="5"/>
      <c r="BNN261" s="5"/>
      <c r="BNO261" s="5"/>
      <c r="BNP261" s="5"/>
      <c r="BNQ261" s="5"/>
      <c r="BNR261" s="5"/>
      <c r="BNS261" s="5"/>
      <c r="BNT261" s="5"/>
      <c r="BNU261" s="5"/>
      <c r="BNV261" s="5"/>
      <c r="BNW261" s="5"/>
      <c r="BNX261" s="5"/>
      <c r="BNY261" s="5"/>
      <c r="BNZ261" s="5"/>
      <c r="BOA261" s="5"/>
      <c r="BOB261" s="5"/>
      <c r="BOC261" s="5"/>
      <c r="BOD261" s="5"/>
      <c r="BOE261" s="5"/>
      <c r="BOF261" s="5"/>
      <c r="BOG261" s="5"/>
      <c r="BOH261" s="5"/>
      <c r="BOI261" s="5"/>
      <c r="BOJ261" s="5"/>
      <c r="BOK261" s="5"/>
      <c r="BOL261" s="5"/>
      <c r="BOM261" s="5"/>
      <c r="BON261" s="5"/>
      <c r="BOO261" s="5"/>
      <c r="BOP261" s="5"/>
      <c r="BOQ261" s="5"/>
      <c r="BOR261" s="5"/>
      <c r="BOS261" s="5"/>
      <c r="BOT261" s="5"/>
      <c r="BOU261" s="5"/>
      <c r="BOV261" s="5"/>
      <c r="BOW261" s="5"/>
      <c r="BOX261" s="5"/>
      <c r="BOY261" s="5"/>
      <c r="BOZ261" s="5"/>
      <c r="BPA261" s="5"/>
      <c r="BPB261" s="5"/>
      <c r="BPC261" s="5"/>
      <c r="BPD261" s="5"/>
      <c r="BPE261" s="5"/>
      <c r="BPF261" s="5"/>
      <c r="BPG261" s="5"/>
      <c r="BPH261" s="5"/>
      <c r="BPI261" s="5"/>
      <c r="BPJ261" s="5"/>
      <c r="BPK261" s="5"/>
      <c r="BPL261" s="5"/>
      <c r="BPM261" s="5"/>
      <c r="BPN261" s="5"/>
      <c r="BPO261" s="5"/>
      <c r="BPP261" s="5"/>
      <c r="BPQ261" s="5"/>
      <c r="BPR261" s="5"/>
      <c r="BPS261" s="5"/>
      <c r="BPT261" s="5"/>
      <c r="BPU261" s="5"/>
      <c r="BPV261" s="5"/>
      <c r="BPW261" s="5"/>
      <c r="BPX261" s="5"/>
      <c r="BPY261" s="5"/>
      <c r="BPZ261" s="5"/>
      <c r="BQA261" s="5"/>
      <c r="BQB261" s="5"/>
      <c r="BQC261" s="5"/>
      <c r="BQD261" s="5"/>
      <c r="BQE261" s="5"/>
      <c r="BQF261" s="5"/>
      <c r="BQG261" s="5"/>
      <c r="BQH261" s="5"/>
      <c r="BQI261" s="5"/>
      <c r="BQJ261" s="5"/>
      <c r="BQK261" s="5"/>
      <c r="BQL261" s="5"/>
      <c r="BQM261" s="5"/>
      <c r="BQN261" s="5"/>
      <c r="BQO261" s="5"/>
      <c r="BQP261" s="5"/>
      <c r="BQQ261" s="5"/>
      <c r="BQR261" s="5"/>
      <c r="BQS261" s="5"/>
      <c r="BQT261" s="5"/>
      <c r="BQU261" s="5"/>
      <c r="BQV261" s="5"/>
      <c r="BQW261" s="5"/>
      <c r="BQX261" s="5"/>
      <c r="BQY261" s="5"/>
      <c r="BQZ261" s="5"/>
      <c r="BRA261" s="5"/>
      <c r="BRB261" s="5"/>
      <c r="BRC261" s="5"/>
      <c r="BRD261" s="5"/>
      <c r="BRE261" s="5"/>
      <c r="BRF261" s="5"/>
      <c r="BRG261" s="5"/>
      <c r="BRH261" s="5"/>
      <c r="BRI261" s="5"/>
      <c r="BRJ261" s="5"/>
      <c r="BRK261" s="5"/>
      <c r="BRL261" s="5"/>
      <c r="BRM261" s="5"/>
      <c r="BRN261" s="5"/>
      <c r="BRO261" s="5"/>
      <c r="BRP261" s="5"/>
      <c r="BRQ261" s="5"/>
      <c r="BRR261" s="5"/>
      <c r="BRS261" s="5"/>
      <c r="BRT261" s="5"/>
      <c r="BRU261" s="5"/>
      <c r="BRV261" s="5"/>
      <c r="BRW261" s="5"/>
      <c r="BRX261" s="5"/>
      <c r="BRY261" s="5"/>
      <c r="BRZ261" s="5"/>
      <c r="BSA261" s="5"/>
      <c r="BSB261" s="5"/>
      <c r="BSC261" s="5"/>
      <c r="BSD261" s="5"/>
      <c r="BSE261" s="5"/>
      <c r="BSF261" s="5"/>
      <c r="BSG261" s="5"/>
      <c r="BSH261" s="5"/>
      <c r="BSI261" s="5"/>
      <c r="BSJ261" s="5"/>
      <c r="BSK261" s="5"/>
      <c r="BSL261" s="5"/>
      <c r="BSM261" s="5"/>
      <c r="BSN261" s="5"/>
      <c r="BSO261" s="5"/>
      <c r="BSP261" s="5"/>
      <c r="BSQ261" s="5"/>
      <c r="BSR261" s="5"/>
      <c r="BSS261" s="5"/>
      <c r="BST261" s="5"/>
      <c r="BSU261" s="5"/>
      <c r="BSV261" s="5"/>
      <c r="BSW261" s="5"/>
      <c r="BSX261" s="5"/>
      <c r="BSY261" s="5"/>
      <c r="BSZ261" s="5"/>
      <c r="BTA261" s="5"/>
      <c r="BTB261" s="5"/>
      <c r="BTC261" s="5"/>
      <c r="BTD261" s="5"/>
      <c r="BTE261" s="5"/>
      <c r="BTF261" s="5"/>
      <c r="BTG261" s="5"/>
      <c r="BTH261" s="5"/>
      <c r="BTI261" s="5"/>
      <c r="BTJ261" s="5"/>
      <c r="BTK261" s="5"/>
      <c r="BTL261" s="5"/>
      <c r="BTM261" s="5"/>
      <c r="BTN261" s="5"/>
      <c r="BTO261" s="5"/>
      <c r="BTP261" s="5"/>
      <c r="BTQ261" s="5"/>
      <c r="BTR261" s="5"/>
      <c r="BTS261" s="5"/>
      <c r="BTT261" s="5"/>
      <c r="BTU261" s="5"/>
      <c r="BTV261" s="5"/>
      <c r="BTW261" s="5"/>
      <c r="BTX261" s="5"/>
      <c r="BTY261" s="5"/>
      <c r="BTZ261" s="5"/>
      <c r="BUA261" s="5"/>
      <c r="BUB261" s="5"/>
      <c r="BUC261" s="5"/>
      <c r="BUD261" s="5"/>
      <c r="BUE261" s="5"/>
      <c r="BUF261" s="5"/>
      <c r="BUG261" s="5"/>
      <c r="BUH261" s="5"/>
      <c r="BUI261" s="5"/>
      <c r="BUJ261" s="5"/>
      <c r="BUK261" s="5"/>
      <c r="BUL261" s="5"/>
      <c r="BUM261" s="5"/>
      <c r="BUN261" s="5"/>
      <c r="BUO261" s="5"/>
      <c r="BUP261" s="5"/>
      <c r="BUQ261" s="5"/>
      <c r="BUR261" s="5"/>
      <c r="BUS261" s="5"/>
      <c r="BUT261" s="5"/>
      <c r="BUU261" s="5"/>
      <c r="BUV261" s="5"/>
      <c r="BUW261" s="5"/>
      <c r="BUX261" s="5"/>
      <c r="BUY261" s="5"/>
      <c r="BUZ261" s="5"/>
      <c r="BVA261" s="5"/>
      <c r="BVB261" s="5"/>
      <c r="BVC261" s="5"/>
      <c r="BVD261" s="5"/>
      <c r="BVE261" s="5"/>
      <c r="BVF261" s="5"/>
      <c r="BVG261" s="5"/>
      <c r="BVH261" s="5"/>
      <c r="BVI261" s="5"/>
      <c r="BVJ261" s="5"/>
      <c r="BVK261" s="5"/>
      <c r="BVL261" s="5"/>
      <c r="BVM261" s="5"/>
      <c r="BVN261" s="5"/>
      <c r="BVO261" s="5"/>
      <c r="BVP261" s="5"/>
      <c r="BVQ261" s="5"/>
      <c r="BVR261" s="5"/>
      <c r="BVS261" s="5"/>
      <c r="BVT261" s="5"/>
      <c r="BVU261" s="5"/>
      <c r="BVV261" s="5"/>
      <c r="BVW261" s="5"/>
      <c r="BVX261" s="5"/>
      <c r="BVY261" s="5"/>
      <c r="BVZ261" s="5"/>
      <c r="BWA261" s="5"/>
      <c r="BWB261" s="5"/>
      <c r="BWC261" s="5"/>
      <c r="BWD261" s="5"/>
      <c r="BWE261" s="5"/>
      <c r="BWF261" s="5"/>
      <c r="BWG261" s="5"/>
      <c r="BWH261" s="5"/>
      <c r="BWI261" s="5"/>
      <c r="BWJ261" s="5"/>
      <c r="BWK261" s="5"/>
      <c r="BWL261" s="5"/>
      <c r="BWM261" s="5"/>
      <c r="BWN261" s="5"/>
      <c r="BWO261" s="5"/>
      <c r="BWP261" s="5"/>
      <c r="BWQ261" s="5"/>
      <c r="BWR261" s="5"/>
      <c r="BWS261" s="5"/>
      <c r="BWT261" s="5"/>
      <c r="BWU261" s="5"/>
      <c r="BWV261" s="5"/>
      <c r="BWW261" s="5"/>
      <c r="BWX261" s="5"/>
      <c r="BWY261" s="5"/>
      <c r="BWZ261" s="5"/>
      <c r="BXA261" s="5"/>
      <c r="BXB261" s="5"/>
      <c r="BXC261" s="5"/>
      <c r="BXD261" s="5"/>
      <c r="BXE261" s="5"/>
      <c r="BXF261" s="5"/>
      <c r="BXG261" s="5"/>
      <c r="BXH261" s="5"/>
      <c r="BXI261" s="5"/>
      <c r="BXJ261" s="5"/>
      <c r="BXK261" s="5"/>
      <c r="BXL261" s="5"/>
      <c r="BXM261" s="5"/>
      <c r="BXN261" s="5"/>
      <c r="BXO261" s="5"/>
      <c r="BXP261" s="5"/>
      <c r="BXQ261" s="5"/>
      <c r="BXR261" s="5"/>
      <c r="BXS261" s="5"/>
      <c r="BXT261" s="5"/>
      <c r="BXU261" s="5"/>
      <c r="BXV261" s="5"/>
      <c r="BXW261" s="5"/>
      <c r="BXX261" s="5"/>
      <c r="BXY261" s="5"/>
      <c r="BXZ261" s="5"/>
      <c r="BYA261" s="5"/>
      <c r="BYB261" s="5"/>
      <c r="BYC261" s="5"/>
      <c r="BYD261" s="5"/>
      <c r="BYE261" s="5"/>
      <c r="BYF261" s="5"/>
      <c r="BYG261" s="5"/>
      <c r="BYH261" s="5"/>
      <c r="BYI261" s="5"/>
      <c r="BYJ261" s="5"/>
      <c r="BYK261" s="5"/>
      <c r="BYL261" s="5"/>
      <c r="BYM261" s="5"/>
      <c r="BYN261" s="5"/>
      <c r="BYO261" s="5"/>
      <c r="BYP261" s="5"/>
      <c r="BYQ261" s="5"/>
      <c r="BYR261" s="5"/>
      <c r="BYS261" s="5"/>
      <c r="BYT261" s="5"/>
      <c r="BYU261" s="5"/>
      <c r="BYV261" s="5"/>
      <c r="BYW261" s="5"/>
      <c r="BYX261" s="5"/>
      <c r="BYY261" s="5"/>
      <c r="BYZ261" s="5"/>
      <c r="BZA261" s="5"/>
      <c r="BZB261" s="5"/>
      <c r="BZC261" s="5"/>
      <c r="BZD261" s="5"/>
      <c r="BZE261" s="5"/>
      <c r="BZF261" s="5"/>
      <c r="BZG261" s="5"/>
      <c r="BZH261" s="5"/>
      <c r="BZI261" s="5"/>
      <c r="BZJ261" s="5"/>
      <c r="BZK261" s="5"/>
      <c r="BZL261" s="5"/>
      <c r="BZM261" s="5"/>
      <c r="BZN261" s="5"/>
      <c r="BZO261" s="5"/>
      <c r="BZP261" s="5"/>
      <c r="BZQ261" s="5"/>
      <c r="BZR261" s="5"/>
      <c r="BZS261" s="5"/>
      <c r="BZT261" s="5"/>
      <c r="BZU261" s="5"/>
      <c r="BZV261" s="5"/>
      <c r="BZW261" s="5"/>
      <c r="BZX261" s="5"/>
      <c r="BZY261" s="5"/>
      <c r="BZZ261" s="5"/>
      <c r="CAA261" s="5"/>
      <c r="CAB261" s="5"/>
      <c r="CAC261" s="5"/>
      <c r="CAD261" s="5"/>
      <c r="CAE261" s="5"/>
      <c r="CAF261" s="5"/>
      <c r="CAG261" s="5"/>
      <c r="CAH261" s="5"/>
      <c r="CAI261" s="5"/>
      <c r="CAJ261" s="5"/>
      <c r="CAK261" s="5"/>
      <c r="CAL261" s="5"/>
      <c r="CAM261" s="5"/>
      <c r="CAN261" s="5"/>
      <c r="CAO261" s="5"/>
      <c r="CAP261" s="5"/>
      <c r="CAQ261" s="5"/>
      <c r="CAR261" s="5"/>
      <c r="CAS261" s="5"/>
      <c r="CAT261" s="5"/>
      <c r="CAU261" s="5"/>
      <c r="CAV261" s="5"/>
      <c r="CAW261" s="5"/>
      <c r="CAX261" s="5"/>
      <c r="CAY261" s="5"/>
      <c r="CAZ261" s="5"/>
      <c r="CBA261" s="5"/>
      <c r="CBB261" s="5"/>
      <c r="CBC261" s="5"/>
      <c r="CBD261" s="5"/>
      <c r="CBE261" s="5"/>
      <c r="CBF261" s="5"/>
      <c r="CBG261" s="5"/>
      <c r="CBH261" s="5"/>
      <c r="CBI261" s="5"/>
      <c r="CBJ261" s="5"/>
      <c r="CBK261" s="5"/>
      <c r="CBL261" s="5"/>
      <c r="CBM261" s="5"/>
      <c r="CBN261" s="5"/>
      <c r="CBO261" s="5"/>
      <c r="CBP261" s="5"/>
      <c r="CBQ261" s="5"/>
      <c r="CBR261" s="5"/>
      <c r="CBS261" s="5"/>
      <c r="CBT261" s="5"/>
      <c r="CBU261" s="5"/>
      <c r="CBV261" s="5"/>
      <c r="CBW261" s="5"/>
      <c r="CBX261" s="5"/>
      <c r="CBY261" s="5"/>
      <c r="CBZ261" s="5"/>
      <c r="CCA261" s="5"/>
      <c r="CCB261" s="5"/>
      <c r="CCC261" s="5"/>
      <c r="CCD261" s="5"/>
      <c r="CCE261" s="5"/>
      <c r="CCF261" s="5"/>
      <c r="CCG261" s="5"/>
      <c r="CCH261" s="5"/>
      <c r="CCI261" s="5"/>
      <c r="CCJ261" s="5"/>
      <c r="CCK261" s="5"/>
      <c r="CCL261" s="5"/>
      <c r="CCM261" s="5"/>
      <c r="CCN261" s="5"/>
      <c r="CCO261" s="5"/>
      <c r="CCP261" s="5"/>
      <c r="CCQ261" s="5"/>
      <c r="CCR261" s="5"/>
      <c r="CCS261" s="5"/>
      <c r="CCT261" s="5"/>
      <c r="CCU261" s="5"/>
      <c r="CCV261" s="5"/>
      <c r="CCW261" s="5"/>
      <c r="CCX261" s="5"/>
      <c r="CCY261" s="5"/>
      <c r="CCZ261" s="5"/>
      <c r="CDA261" s="5"/>
      <c r="CDB261" s="5"/>
      <c r="CDC261" s="5"/>
      <c r="CDD261" s="5"/>
      <c r="CDE261" s="5"/>
      <c r="CDF261" s="5"/>
      <c r="CDG261" s="5"/>
      <c r="CDH261" s="5"/>
      <c r="CDI261" s="5"/>
      <c r="CDJ261" s="5"/>
      <c r="CDK261" s="5"/>
      <c r="CDL261" s="5"/>
      <c r="CDM261" s="5"/>
      <c r="CDN261" s="5"/>
      <c r="CDO261" s="5"/>
      <c r="CDP261" s="5"/>
      <c r="CDQ261" s="5"/>
      <c r="CDR261" s="5"/>
      <c r="CDS261" s="5"/>
      <c r="CDT261" s="5"/>
      <c r="CDU261" s="5"/>
      <c r="CDV261" s="5"/>
      <c r="CDW261" s="5"/>
      <c r="CDX261" s="5"/>
      <c r="CDY261" s="5"/>
      <c r="CDZ261" s="5"/>
      <c r="CEA261" s="5"/>
      <c r="CEB261" s="5"/>
      <c r="CEC261" s="5"/>
      <c r="CED261" s="5"/>
      <c r="CEE261" s="5"/>
      <c r="CEF261" s="5"/>
      <c r="CEG261" s="5"/>
      <c r="CEH261" s="5"/>
      <c r="CEI261" s="5"/>
      <c r="CEJ261" s="5"/>
      <c r="CEK261" s="5"/>
      <c r="CEL261" s="5"/>
      <c r="CEM261" s="5"/>
      <c r="CEN261" s="5"/>
      <c r="CEO261" s="5"/>
      <c r="CEP261" s="5"/>
      <c r="CEQ261" s="5"/>
      <c r="CER261" s="5"/>
      <c r="CES261" s="5"/>
      <c r="CET261" s="5"/>
      <c r="CEU261" s="5"/>
      <c r="CEV261" s="5"/>
      <c r="CEW261" s="5"/>
      <c r="CEX261" s="5"/>
      <c r="CEY261" s="5"/>
      <c r="CEZ261" s="5"/>
      <c r="CFA261" s="5"/>
      <c r="CFB261" s="5"/>
      <c r="CFC261" s="5"/>
      <c r="CFD261" s="5"/>
      <c r="CFE261" s="5"/>
      <c r="CFF261" s="5"/>
      <c r="CFG261" s="5"/>
      <c r="CFH261" s="5"/>
      <c r="CFI261" s="5"/>
      <c r="CFJ261" s="5"/>
      <c r="CFK261" s="5"/>
      <c r="CFL261" s="5"/>
      <c r="CFM261" s="5"/>
      <c r="CFN261" s="5"/>
      <c r="CFO261" s="5"/>
      <c r="CFP261" s="5"/>
      <c r="CFQ261" s="5"/>
      <c r="CFR261" s="5"/>
      <c r="CFS261" s="5"/>
      <c r="CFT261" s="5"/>
      <c r="CFU261" s="5"/>
      <c r="CFV261" s="5"/>
      <c r="CFW261" s="5"/>
      <c r="CFX261" s="5"/>
      <c r="CFY261" s="5"/>
      <c r="CFZ261" s="5"/>
      <c r="CGA261" s="5"/>
      <c r="CGB261" s="5"/>
      <c r="CGC261" s="5"/>
      <c r="CGD261" s="5"/>
      <c r="CGE261" s="5"/>
      <c r="CGF261" s="5"/>
      <c r="CGG261" s="5"/>
      <c r="CGH261" s="5"/>
      <c r="CGI261" s="5"/>
      <c r="CGJ261" s="5"/>
      <c r="CGK261" s="5"/>
      <c r="CGL261" s="5"/>
      <c r="CGM261" s="5"/>
      <c r="CGN261" s="5"/>
      <c r="CGO261" s="5"/>
      <c r="CGP261" s="5"/>
      <c r="CGQ261" s="5"/>
      <c r="CGR261" s="5"/>
      <c r="CGS261" s="5"/>
      <c r="CGT261" s="5"/>
      <c r="CGU261" s="5"/>
      <c r="CGV261" s="5"/>
      <c r="CGW261" s="5"/>
      <c r="CGX261" s="5"/>
      <c r="CGY261" s="5"/>
      <c r="CGZ261" s="5"/>
      <c r="CHA261" s="5"/>
      <c r="CHB261" s="5"/>
      <c r="CHC261" s="5"/>
      <c r="CHD261" s="5"/>
      <c r="CHE261" s="5"/>
      <c r="CHF261" s="5"/>
      <c r="CHG261" s="5"/>
      <c r="CHH261" s="5"/>
      <c r="CHI261" s="5"/>
      <c r="CHJ261" s="5"/>
      <c r="CHK261" s="5"/>
      <c r="CHL261" s="5"/>
      <c r="CHM261" s="5"/>
      <c r="CHN261" s="5"/>
      <c r="CHO261" s="5"/>
      <c r="CHP261" s="5"/>
      <c r="CHQ261" s="5"/>
      <c r="CHR261" s="5"/>
      <c r="CHS261" s="5"/>
      <c r="CHT261" s="5"/>
      <c r="CHU261" s="5"/>
      <c r="CHV261" s="5"/>
      <c r="CHW261" s="5"/>
      <c r="CHX261" s="5"/>
      <c r="CHY261" s="5"/>
      <c r="CHZ261" s="5"/>
      <c r="CIA261" s="5"/>
      <c r="CIB261" s="5"/>
      <c r="CIC261" s="5"/>
      <c r="CID261" s="5"/>
      <c r="CIE261" s="5"/>
      <c r="CIF261" s="5"/>
      <c r="CIG261" s="5"/>
      <c r="CIH261" s="5"/>
      <c r="CII261" s="5"/>
      <c r="CIJ261" s="5"/>
      <c r="CIK261" s="5"/>
      <c r="CIL261" s="5"/>
      <c r="CIM261" s="5"/>
      <c r="CIN261" s="5"/>
      <c r="CIO261" s="5"/>
      <c r="CIP261" s="5"/>
      <c r="CIQ261" s="5"/>
      <c r="CIR261" s="5"/>
      <c r="CIS261" s="5"/>
      <c r="CIT261" s="5"/>
      <c r="CIU261" s="5"/>
      <c r="CIV261" s="5"/>
      <c r="CIW261" s="5"/>
      <c r="CIX261" s="5"/>
      <c r="CIY261" s="5"/>
      <c r="CIZ261" s="5"/>
      <c r="CJA261" s="5"/>
      <c r="CJB261" s="5"/>
      <c r="CJC261" s="5"/>
      <c r="CJD261" s="5"/>
      <c r="CJE261" s="5"/>
      <c r="CJF261" s="5"/>
      <c r="CJG261" s="5"/>
      <c r="CJH261" s="5"/>
      <c r="CJI261" s="5"/>
      <c r="CJJ261" s="5"/>
      <c r="CJK261" s="5"/>
      <c r="CJL261" s="5"/>
      <c r="CJM261" s="5"/>
      <c r="CJN261" s="5"/>
      <c r="CJO261" s="5"/>
      <c r="CJP261" s="5"/>
      <c r="CJQ261" s="5"/>
      <c r="CJR261" s="5"/>
      <c r="CJS261" s="5"/>
      <c r="CJT261" s="5"/>
      <c r="CJU261" s="5"/>
      <c r="CJV261" s="5"/>
      <c r="CJW261" s="5"/>
      <c r="CJX261" s="5"/>
      <c r="CJY261" s="5"/>
      <c r="CJZ261" s="5"/>
      <c r="CKA261" s="5"/>
      <c r="CKB261" s="5"/>
      <c r="CKC261" s="5"/>
      <c r="CKD261" s="5"/>
      <c r="CKE261" s="5"/>
      <c r="CKF261" s="5"/>
      <c r="CKG261" s="5"/>
      <c r="CKH261" s="5"/>
      <c r="CKI261" s="5"/>
      <c r="CKJ261" s="5"/>
      <c r="CKK261" s="5"/>
      <c r="CKL261" s="5"/>
      <c r="CKM261" s="5"/>
      <c r="CKN261" s="5"/>
      <c r="CKO261" s="5"/>
      <c r="CKP261" s="5"/>
      <c r="CKQ261" s="5"/>
      <c r="CKR261" s="5"/>
      <c r="CKS261" s="5"/>
      <c r="CKT261" s="5"/>
      <c r="CKU261" s="5"/>
      <c r="CKV261" s="5"/>
      <c r="CKW261" s="5"/>
      <c r="CKX261" s="5"/>
      <c r="CKY261" s="5"/>
      <c r="CKZ261" s="5"/>
      <c r="CLA261" s="5"/>
      <c r="CLB261" s="5"/>
      <c r="CLC261" s="5"/>
      <c r="CLD261" s="5"/>
      <c r="CLE261" s="5"/>
      <c r="CLF261" s="5"/>
      <c r="CLG261" s="5"/>
      <c r="CLH261" s="5"/>
      <c r="CLI261" s="5"/>
      <c r="CLJ261" s="5"/>
      <c r="CLK261" s="5"/>
      <c r="CLL261" s="5"/>
      <c r="CLM261" s="5"/>
      <c r="CLN261" s="5"/>
      <c r="CLO261" s="5"/>
      <c r="CLP261" s="5"/>
      <c r="CLQ261" s="5"/>
      <c r="CLR261" s="5"/>
      <c r="CLS261" s="5"/>
      <c r="CLT261" s="5"/>
      <c r="CLU261" s="5"/>
      <c r="CLV261" s="5"/>
      <c r="CLW261" s="5"/>
      <c r="CLX261" s="5"/>
      <c r="CLY261" s="5"/>
      <c r="CLZ261" s="5"/>
      <c r="CMA261" s="5"/>
      <c r="CMB261" s="5"/>
      <c r="CMC261" s="5"/>
      <c r="CMD261" s="5"/>
      <c r="CME261" s="5"/>
      <c r="CMF261" s="5"/>
      <c r="CMG261" s="5"/>
      <c r="CMH261" s="5"/>
      <c r="CMI261" s="5"/>
      <c r="CMJ261" s="5"/>
      <c r="CMK261" s="5"/>
      <c r="CML261" s="5"/>
      <c r="CMM261" s="5"/>
      <c r="CMN261" s="5"/>
      <c r="CMO261" s="5"/>
      <c r="CMP261" s="5"/>
      <c r="CMQ261" s="5"/>
      <c r="CMR261" s="5"/>
      <c r="CMS261" s="5"/>
      <c r="CMT261" s="5"/>
      <c r="CMU261" s="5"/>
      <c r="CMV261" s="5"/>
      <c r="CMW261" s="5"/>
      <c r="CMX261" s="5"/>
      <c r="CMY261" s="5"/>
      <c r="CMZ261" s="5"/>
      <c r="CNA261" s="5"/>
      <c r="CNB261" s="5"/>
      <c r="CNC261" s="5"/>
      <c r="CND261" s="5"/>
      <c r="CNE261" s="5"/>
      <c r="CNF261" s="5"/>
      <c r="CNG261" s="5"/>
      <c r="CNH261" s="5"/>
      <c r="CNI261" s="5"/>
      <c r="CNJ261" s="5"/>
      <c r="CNK261" s="5"/>
      <c r="CNL261" s="5"/>
      <c r="CNM261" s="5"/>
      <c r="CNN261" s="5"/>
      <c r="CNO261" s="5"/>
      <c r="CNP261" s="5"/>
      <c r="CNQ261" s="5"/>
      <c r="CNR261" s="5"/>
      <c r="CNS261" s="5"/>
      <c r="CNT261" s="5"/>
      <c r="CNU261" s="5"/>
      <c r="CNV261" s="5"/>
      <c r="CNW261" s="5"/>
      <c r="CNX261" s="5"/>
      <c r="CNY261" s="5"/>
      <c r="CNZ261" s="5"/>
      <c r="COA261" s="5"/>
      <c r="COB261" s="5"/>
      <c r="COC261" s="5"/>
      <c r="COD261" s="5"/>
      <c r="COE261" s="5"/>
      <c r="COF261" s="5"/>
      <c r="COG261" s="5"/>
      <c r="COH261" s="5"/>
      <c r="COI261" s="5"/>
      <c r="COJ261" s="5"/>
      <c r="COK261" s="5"/>
      <c r="COL261" s="5"/>
      <c r="COM261" s="5"/>
      <c r="CON261" s="5"/>
      <c r="COO261" s="5"/>
      <c r="COP261" s="5"/>
      <c r="COQ261" s="5"/>
      <c r="COR261" s="5"/>
      <c r="COS261" s="5"/>
      <c r="COT261" s="5"/>
      <c r="COU261" s="5"/>
      <c r="COV261" s="5"/>
      <c r="COW261" s="5"/>
      <c r="COX261" s="5"/>
      <c r="COY261" s="5"/>
      <c r="COZ261" s="5"/>
      <c r="CPA261" s="5"/>
      <c r="CPB261" s="5"/>
      <c r="CPC261" s="5"/>
      <c r="CPD261" s="5"/>
      <c r="CPE261" s="5"/>
      <c r="CPF261" s="5"/>
      <c r="CPG261" s="5"/>
      <c r="CPH261" s="5"/>
      <c r="CPI261" s="5"/>
      <c r="CPJ261" s="5"/>
      <c r="CPK261" s="5"/>
      <c r="CPL261" s="5"/>
      <c r="CPM261" s="5"/>
      <c r="CPN261" s="5"/>
      <c r="CPO261" s="5"/>
      <c r="CPP261" s="5"/>
      <c r="CPQ261" s="5"/>
      <c r="CPR261" s="5"/>
      <c r="CPS261" s="5"/>
      <c r="CPT261" s="5"/>
      <c r="CPU261" s="5"/>
      <c r="CPV261" s="5"/>
      <c r="CPW261" s="5"/>
      <c r="CPX261" s="5"/>
      <c r="CPY261" s="5"/>
      <c r="CPZ261" s="5"/>
      <c r="CQA261" s="5"/>
      <c r="CQB261" s="5"/>
      <c r="CQC261" s="5"/>
      <c r="CQD261" s="5"/>
      <c r="CQE261" s="5"/>
      <c r="CQF261" s="5"/>
      <c r="CQG261" s="5"/>
      <c r="CQH261" s="5"/>
      <c r="CQI261" s="5"/>
      <c r="CQJ261" s="5"/>
      <c r="CQK261" s="5"/>
      <c r="CQL261" s="5"/>
      <c r="CQM261" s="5"/>
      <c r="CQN261" s="5"/>
      <c r="CQO261" s="5"/>
      <c r="CQP261" s="5"/>
      <c r="CQQ261" s="5"/>
      <c r="CQR261" s="5"/>
      <c r="CQS261" s="5"/>
      <c r="CQT261" s="5"/>
      <c r="CQU261" s="5"/>
      <c r="CQV261" s="5"/>
      <c r="CQW261" s="5"/>
      <c r="CQX261" s="5"/>
      <c r="CQY261" s="5"/>
      <c r="CQZ261" s="5"/>
      <c r="CRA261" s="5"/>
      <c r="CRB261" s="5"/>
      <c r="CRC261" s="5"/>
      <c r="CRD261" s="5"/>
      <c r="CRE261" s="5"/>
      <c r="CRF261" s="5"/>
      <c r="CRG261" s="5"/>
      <c r="CRH261" s="5"/>
      <c r="CRI261" s="5"/>
      <c r="CRJ261" s="5"/>
      <c r="CRK261" s="5"/>
      <c r="CRL261" s="5"/>
      <c r="CRM261" s="5"/>
      <c r="CRN261" s="5"/>
      <c r="CRO261" s="5"/>
      <c r="CRP261" s="5"/>
      <c r="CRQ261" s="5"/>
      <c r="CRR261" s="5"/>
      <c r="CRS261" s="5"/>
      <c r="CRT261" s="5"/>
      <c r="CRU261" s="5"/>
      <c r="CRV261" s="5"/>
      <c r="CRW261" s="5"/>
      <c r="CRX261" s="5"/>
      <c r="CRY261" s="5"/>
      <c r="CRZ261" s="5"/>
      <c r="CSA261" s="5"/>
      <c r="CSB261" s="5"/>
      <c r="CSC261" s="5"/>
      <c r="CSD261" s="5"/>
      <c r="CSE261" s="5"/>
      <c r="CSF261" s="5"/>
      <c r="CSG261" s="5"/>
      <c r="CSH261" s="5"/>
      <c r="CSI261" s="5"/>
      <c r="CSJ261" s="5"/>
      <c r="CSK261" s="5"/>
      <c r="CSL261" s="5"/>
      <c r="CSM261" s="5"/>
      <c r="CSN261" s="5"/>
      <c r="CSO261" s="5"/>
      <c r="CSP261" s="5"/>
      <c r="CSQ261" s="5"/>
      <c r="CSR261" s="5"/>
      <c r="CSS261" s="5"/>
      <c r="CST261" s="5"/>
      <c r="CSU261" s="5"/>
      <c r="CSV261" s="5"/>
      <c r="CSW261" s="5"/>
      <c r="CSX261" s="5"/>
      <c r="CSY261" s="5"/>
      <c r="CSZ261" s="5"/>
      <c r="CTA261" s="5"/>
      <c r="CTB261" s="5"/>
      <c r="CTC261" s="5"/>
      <c r="CTD261" s="5"/>
      <c r="CTE261" s="5"/>
      <c r="CTF261" s="5"/>
      <c r="CTG261" s="5"/>
      <c r="CTH261" s="5"/>
      <c r="CTI261" s="5"/>
      <c r="CTJ261" s="5"/>
      <c r="CTK261" s="5"/>
      <c r="CTL261" s="5"/>
      <c r="CTM261" s="5"/>
      <c r="CTN261" s="5"/>
      <c r="CTO261" s="5"/>
      <c r="CTP261" s="5"/>
      <c r="CTQ261" s="5"/>
      <c r="CTR261" s="5"/>
      <c r="CTS261" s="5"/>
      <c r="CTT261" s="5"/>
      <c r="CTU261" s="5"/>
      <c r="CTV261" s="5"/>
      <c r="CTW261" s="5"/>
      <c r="CTX261" s="5"/>
      <c r="CTY261" s="5"/>
      <c r="CTZ261" s="5"/>
      <c r="CUA261" s="5"/>
      <c r="CUB261" s="5"/>
      <c r="CUC261" s="5"/>
      <c r="CUD261" s="5"/>
      <c r="CUE261" s="5"/>
      <c r="CUF261" s="5"/>
      <c r="CUG261" s="5"/>
      <c r="CUH261" s="5"/>
      <c r="CUI261" s="5"/>
      <c r="CUJ261" s="5"/>
      <c r="CUK261" s="5"/>
      <c r="CUL261" s="5"/>
      <c r="CUM261" s="5"/>
      <c r="CUN261" s="5"/>
      <c r="CUO261" s="5"/>
      <c r="CUP261" s="5"/>
      <c r="CUQ261" s="5"/>
      <c r="CUR261" s="5"/>
      <c r="CUS261" s="5"/>
      <c r="CUT261" s="5"/>
      <c r="CUU261" s="5"/>
      <c r="CUV261" s="5"/>
      <c r="CUW261" s="5"/>
      <c r="CUX261" s="5"/>
      <c r="CUY261" s="5"/>
      <c r="CUZ261" s="5"/>
      <c r="CVA261" s="5"/>
      <c r="CVB261" s="5"/>
      <c r="CVC261" s="5"/>
      <c r="CVD261" s="5"/>
      <c r="CVE261" s="5"/>
      <c r="CVF261" s="5"/>
      <c r="CVG261" s="5"/>
      <c r="CVH261" s="5"/>
      <c r="CVI261" s="5"/>
      <c r="CVJ261" s="5"/>
      <c r="CVK261" s="5"/>
      <c r="CVL261" s="5"/>
      <c r="CVM261" s="5"/>
      <c r="CVN261" s="5"/>
      <c r="CVO261" s="5"/>
      <c r="CVP261" s="5"/>
      <c r="CVQ261" s="5"/>
      <c r="CVR261" s="5"/>
      <c r="CVS261" s="5"/>
      <c r="CVT261" s="5"/>
      <c r="CVU261" s="5"/>
      <c r="CVV261" s="5"/>
      <c r="CVW261" s="5"/>
      <c r="CVX261" s="5"/>
      <c r="CVY261" s="5"/>
      <c r="CVZ261" s="5"/>
      <c r="CWA261" s="5"/>
      <c r="CWB261" s="5"/>
      <c r="CWC261" s="5"/>
      <c r="CWD261" s="5"/>
      <c r="CWE261" s="5"/>
      <c r="CWF261" s="5"/>
      <c r="CWG261" s="5"/>
      <c r="CWH261" s="5"/>
      <c r="CWI261" s="5"/>
      <c r="CWJ261" s="5"/>
      <c r="CWK261" s="5"/>
      <c r="CWL261" s="5"/>
      <c r="CWM261" s="5"/>
      <c r="CWN261" s="5"/>
      <c r="CWO261" s="5"/>
      <c r="CWP261" s="5"/>
      <c r="CWQ261" s="5"/>
      <c r="CWR261" s="5"/>
      <c r="CWS261" s="5"/>
      <c r="CWT261" s="5"/>
      <c r="CWU261" s="5"/>
      <c r="CWV261" s="5"/>
      <c r="CWW261" s="5"/>
      <c r="CWX261" s="5"/>
      <c r="CWY261" s="5"/>
      <c r="CWZ261" s="5"/>
      <c r="CXA261" s="5"/>
      <c r="CXB261" s="5"/>
      <c r="CXC261" s="5"/>
      <c r="CXD261" s="5"/>
      <c r="CXE261" s="5"/>
      <c r="CXF261" s="5"/>
      <c r="CXG261" s="5"/>
      <c r="CXH261" s="5"/>
      <c r="CXI261" s="5"/>
      <c r="CXJ261" s="5"/>
      <c r="CXK261" s="5"/>
      <c r="CXL261" s="5"/>
      <c r="CXM261" s="5"/>
      <c r="CXN261" s="5"/>
      <c r="CXO261" s="5"/>
      <c r="CXP261" s="5"/>
      <c r="CXQ261" s="5"/>
      <c r="CXR261" s="5"/>
      <c r="CXS261" s="5"/>
      <c r="CXT261" s="5"/>
      <c r="CXU261" s="5"/>
      <c r="CXV261" s="5"/>
      <c r="CXW261" s="5"/>
      <c r="CXX261" s="5"/>
      <c r="CXY261" s="5"/>
      <c r="CXZ261" s="5"/>
      <c r="CYA261" s="5"/>
      <c r="CYB261" s="5"/>
      <c r="CYC261" s="5"/>
      <c r="CYD261" s="5"/>
      <c r="CYE261" s="5"/>
      <c r="CYF261" s="5"/>
      <c r="CYG261" s="5"/>
      <c r="CYH261" s="5"/>
      <c r="CYI261" s="5"/>
      <c r="CYJ261" s="5"/>
      <c r="CYK261" s="5"/>
      <c r="CYL261" s="5"/>
      <c r="CYM261" s="5"/>
      <c r="CYN261" s="5"/>
      <c r="CYO261" s="5"/>
      <c r="CYP261" s="5"/>
      <c r="CYQ261" s="5"/>
      <c r="CYR261" s="5"/>
      <c r="CYS261" s="5"/>
      <c r="CYT261" s="5"/>
      <c r="CYU261" s="5"/>
      <c r="CYV261" s="5"/>
      <c r="CYW261" s="5"/>
      <c r="CYX261" s="5"/>
      <c r="CYY261" s="5"/>
      <c r="CYZ261" s="5"/>
      <c r="CZA261" s="5"/>
      <c r="CZB261" s="5"/>
      <c r="CZC261" s="5"/>
      <c r="CZD261" s="5"/>
      <c r="CZE261" s="5"/>
      <c r="CZF261" s="5"/>
      <c r="CZG261" s="5"/>
      <c r="CZH261" s="5"/>
      <c r="CZI261" s="5"/>
      <c r="CZJ261" s="5"/>
      <c r="CZK261" s="5"/>
      <c r="CZL261" s="5"/>
      <c r="CZM261" s="5"/>
      <c r="CZN261" s="5"/>
      <c r="CZO261" s="5"/>
      <c r="CZP261" s="5"/>
      <c r="CZQ261" s="5"/>
      <c r="CZR261" s="5"/>
      <c r="CZS261" s="5"/>
      <c r="CZT261" s="5"/>
      <c r="CZU261" s="5"/>
      <c r="CZV261" s="5"/>
      <c r="CZW261" s="5"/>
      <c r="CZX261" s="5"/>
      <c r="CZY261" s="5"/>
      <c r="CZZ261" s="5"/>
      <c r="DAA261" s="5"/>
      <c r="DAB261" s="5"/>
      <c r="DAC261" s="5"/>
      <c r="DAD261" s="5"/>
      <c r="DAE261" s="5"/>
      <c r="DAF261" s="5"/>
      <c r="DAG261" s="5"/>
      <c r="DAH261" s="5"/>
      <c r="DAI261" s="5"/>
      <c r="DAJ261" s="5"/>
      <c r="DAK261" s="5"/>
      <c r="DAL261" s="5"/>
      <c r="DAM261" s="5"/>
      <c r="DAN261" s="5"/>
      <c r="DAO261" s="5"/>
      <c r="DAP261" s="5"/>
      <c r="DAQ261" s="5"/>
      <c r="DAR261" s="5"/>
      <c r="DAS261" s="5"/>
      <c r="DAT261" s="5"/>
      <c r="DAU261" s="5"/>
      <c r="DAV261" s="5"/>
      <c r="DAW261" s="5"/>
      <c r="DAX261" s="5"/>
      <c r="DAY261" s="5"/>
      <c r="DAZ261" s="5"/>
      <c r="DBA261" s="5"/>
      <c r="DBB261" s="5"/>
      <c r="DBC261" s="5"/>
      <c r="DBD261" s="5"/>
      <c r="DBE261" s="5"/>
      <c r="DBF261" s="5"/>
      <c r="DBG261" s="5"/>
      <c r="DBH261" s="5"/>
      <c r="DBI261" s="5"/>
      <c r="DBJ261" s="5"/>
      <c r="DBK261" s="5"/>
      <c r="DBL261" s="5"/>
      <c r="DBM261" s="5"/>
      <c r="DBN261" s="5"/>
      <c r="DBO261" s="5"/>
      <c r="DBP261" s="5"/>
      <c r="DBQ261" s="5"/>
      <c r="DBR261" s="5"/>
      <c r="DBS261" s="5"/>
      <c r="DBT261" s="5"/>
      <c r="DBU261" s="5"/>
      <c r="DBV261" s="5"/>
      <c r="DBW261" s="5"/>
      <c r="DBX261" s="5"/>
      <c r="DBY261" s="5"/>
      <c r="DBZ261" s="5"/>
      <c r="DCA261" s="5"/>
      <c r="DCB261" s="5"/>
      <c r="DCC261" s="5"/>
      <c r="DCD261" s="5"/>
      <c r="DCE261" s="5"/>
      <c r="DCF261" s="5"/>
      <c r="DCG261" s="5"/>
      <c r="DCH261" s="5"/>
      <c r="DCI261" s="5"/>
      <c r="DCJ261" s="5"/>
      <c r="DCK261" s="5"/>
      <c r="DCL261" s="5"/>
      <c r="DCM261" s="5"/>
      <c r="DCN261" s="5"/>
      <c r="DCO261" s="5"/>
      <c r="DCP261" s="5"/>
      <c r="DCQ261" s="5"/>
      <c r="DCR261" s="5"/>
      <c r="DCS261" s="5"/>
      <c r="DCT261" s="5"/>
      <c r="DCU261" s="5"/>
      <c r="DCV261" s="5"/>
      <c r="DCW261" s="5"/>
      <c r="DCX261" s="5"/>
      <c r="DCY261" s="5"/>
      <c r="DCZ261" s="5"/>
      <c r="DDA261" s="5"/>
      <c r="DDB261" s="5"/>
      <c r="DDC261" s="5"/>
      <c r="DDD261" s="5"/>
      <c r="DDE261" s="5"/>
      <c r="DDF261" s="5"/>
      <c r="DDG261" s="5"/>
      <c r="DDH261" s="5"/>
      <c r="DDI261" s="5"/>
      <c r="DDJ261" s="5"/>
      <c r="DDK261" s="5"/>
      <c r="DDL261" s="5"/>
      <c r="DDM261" s="5"/>
      <c r="DDN261" s="5"/>
      <c r="DDO261" s="5"/>
      <c r="DDP261" s="5"/>
      <c r="DDQ261" s="5"/>
      <c r="DDR261" s="5"/>
      <c r="DDS261" s="5"/>
      <c r="DDT261" s="5"/>
      <c r="DDU261" s="5"/>
      <c r="DDV261" s="5"/>
      <c r="DDW261" s="5"/>
      <c r="DDX261" s="5"/>
      <c r="DDY261" s="5"/>
      <c r="DDZ261" s="5"/>
      <c r="DEA261" s="5"/>
      <c r="DEB261" s="5"/>
      <c r="DEC261" s="5"/>
      <c r="DED261" s="5"/>
      <c r="DEE261" s="5"/>
      <c r="DEF261" s="5"/>
      <c r="DEG261" s="5"/>
      <c r="DEH261" s="5"/>
      <c r="DEI261" s="5"/>
      <c r="DEJ261" s="5"/>
      <c r="DEK261" s="5"/>
      <c r="DEL261" s="5"/>
      <c r="DEM261" s="5"/>
      <c r="DEN261" s="5"/>
      <c r="DEO261" s="5"/>
      <c r="DEP261" s="5"/>
      <c r="DEQ261" s="5"/>
      <c r="DER261" s="5"/>
      <c r="DES261" s="5"/>
      <c r="DET261" s="5"/>
      <c r="DEU261" s="5"/>
      <c r="DEV261" s="5"/>
      <c r="DEW261" s="5"/>
      <c r="DEX261" s="5"/>
      <c r="DEY261" s="5"/>
      <c r="DEZ261" s="5"/>
      <c r="DFA261" s="5"/>
      <c r="DFB261" s="5"/>
      <c r="DFC261" s="5"/>
      <c r="DFD261" s="5"/>
      <c r="DFE261" s="5"/>
      <c r="DFF261" s="5"/>
      <c r="DFG261" s="5"/>
      <c r="DFH261" s="5"/>
      <c r="DFI261" s="5"/>
      <c r="DFJ261" s="5"/>
      <c r="DFK261" s="5"/>
      <c r="DFL261" s="5"/>
      <c r="DFM261" s="5"/>
      <c r="DFN261" s="5"/>
      <c r="DFO261" s="5"/>
      <c r="DFP261" s="5"/>
      <c r="DFQ261" s="5"/>
      <c r="DFR261" s="5"/>
      <c r="DFS261" s="5"/>
      <c r="DFT261" s="5"/>
      <c r="DFU261" s="5"/>
      <c r="DFV261" s="5"/>
      <c r="DFW261" s="5"/>
      <c r="DFX261" s="5"/>
      <c r="DFY261" s="5"/>
      <c r="DFZ261" s="5"/>
      <c r="DGA261" s="5"/>
      <c r="DGB261" s="5"/>
      <c r="DGC261" s="5"/>
      <c r="DGD261" s="5"/>
      <c r="DGE261" s="5"/>
      <c r="DGF261" s="5"/>
      <c r="DGG261" s="5"/>
      <c r="DGH261" s="5"/>
      <c r="DGI261" s="5"/>
      <c r="DGJ261" s="5"/>
      <c r="DGK261" s="5"/>
      <c r="DGL261" s="5"/>
      <c r="DGM261" s="5"/>
      <c r="DGN261" s="5"/>
      <c r="DGO261" s="5"/>
      <c r="DGP261" s="5"/>
      <c r="DGQ261" s="5"/>
      <c r="DGR261" s="5"/>
      <c r="DGS261" s="5"/>
      <c r="DGT261" s="5"/>
      <c r="DGU261" s="5"/>
      <c r="DGV261" s="5"/>
      <c r="DGW261" s="5"/>
      <c r="DGX261" s="5"/>
      <c r="DGY261" s="5"/>
      <c r="DGZ261" s="5"/>
      <c r="DHA261" s="5"/>
      <c r="DHB261" s="5"/>
      <c r="DHC261" s="5"/>
      <c r="DHD261" s="5"/>
      <c r="DHE261" s="5"/>
      <c r="DHF261" s="5"/>
      <c r="DHG261" s="5"/>
      <c r="DHH261" s="5"/>
      <c r="DHI261" s="5"/>
      <c r="DHJ261" s="5"/>
      <c r="DHK261" s="5"/>
      <c r="DHL261" s="5"/>
      <c r="DHM261" s="5"/>
      <c r="DHN261" s="5"/>
      <c r="DHO261" s="5"/>
      <c r="DHP261" s="5"/>
      <c r="DHQ261" s="5"/>
      <c r="DHR261" s="5"/>
      <c r="DHS261" s="5"/>
      <c r="DHT261" s="5"/>
      <c r="DHU261" s="5"/>
      <c r="DHV261" s="5"/>
      <c r="DHW261" s="5"/>
      <c r="DHX261" s="5"/>
      <c r="DHY261" s="5"/>
      <c r="DHZ261" s="5"/>
      <c r="DIA261" s="5"/>
      <c r="DIB261" s="5"/>
      <c r="DIC261" s="5"/>
      <c r="DID261" s="5"/>
      <c r="DIE261" s="5"/>
      <c r="DIF261" s="5"/>
      <c r="DIG261" s="5"/>
      <c r="DIH261" s="5"/>
      <c r="DII261" s="5"/>
      <c r="DIJ261" s="5"/>
      <c r="DIK261" s="5"/>
      <c r="DIL261" s="5"/>
      <c r="DIM261" s="5"/>
      <c r="DIN261" s="5"/>
      <c r="DIO261" s="5"/>
      <c r="DIP261" s="5"/>
      <c r="DIQ261" s="5"/>
      <c r="DIR261" s="5"/>
      <c r="DIS261" s="5"/>
      <c r="DIT261" s="5"/>
      <c r="DIU261" s="5"/>
      <c r="DIV261" s="5"/>
      <c r="DIW261" s="5"/>
      <c r="DIX261" s="5"/>
      <c r="DIY261" s="5"/>
      <c r="DIZ261" s="5"/>
      <c r="DJA261" s="5"/>
      <c r="DJB261" s="5"/>
      <c r="DJC261" s="5"/>
      <c r="DJD261" s="5"/>
      <c r="DJE261" s="5"/>
      <c r="DJF261" s="5"/>
      <c r="DJG261" s="5"/>
      <c r="DJH261" s="5"/>
      <c r="DJI261" s="5"/>
      <c r="DJJ261" s="5"/>
      <c r="DJK261" s="5"/>
      <c r="DJL261" s="5"/>
      <c r="DJM261" s="5"/>
      <c r="DJN261" s="5"/>
      <c r="DJO261" s="5"/>
      <c r="DJP261" s="5"/>
      <c r="DJQ261" s="5"/>
      <c r="DJR261" s="5"/>
      <c r="DJS261" s="5"/>
      <c r="DJT261" s="5"/>
      <c r="DJU261" s="5"/>
      <c r="DJV261" s="5"/>
      <c r="DJW261" s="5"/>
      <c r="DJX261" s="5"/>
      <c r="DJY261" s="5"/>
      <c r="DJZ261" s="5"/>
      <c r="DKA261" s="5"/>
      <c r="DKB261" s="5"/>
      <c r="DKC261" s="5"/>
      <c r="DKD261" s="5"/>
      <c r="DKE261" s="5"/>
      <c r="DKF261" s="5"/>
      <c r="DKG261" s="5"/>
      <c r="DKH261" s="5"/>
      <c r="DKI261" s="5"/>
      <c r="DKJ261" s="5"/>
      <c r="DKK261" s="5"/>
      <c r="DKL261" s="5"/>
      <c r="DKM261" s="5"/>
      <c r="DKN261" s="5"/>
      <c r="DKO261" s="5"/>
      <c r="DKP261" s="5"/>
      <c r="DKQ261" s="5"/>
      <c r="DKR261" s="5"/>
      <c r="DKS261" s="5"/>
      <c r="DKT261" s="5"/>
      <c r="DKU261" s="5"/>
      <c r="DKV261" s="5"/>
      <c r="DKW261" s="5"/>
      <c r="DKX261" s="5"/>
      <c r="DKY261" s="5"/>
      <c r="DKZ261" s="5"/>
      <c r="DLA261" s="5"/>
      <c r="DLB261" s="5"/>
      <c r="DLC261" s="5"/>
      <c r="DLD261" s="5"/>
      <c r="DLE261" s="5"/>
      <c r="DLF261" s="5"/>
      <c r="DLG261" s="5"/>
      <c r="DLH261" s="5"/>
      <c r="DLI261" s="5"/>
      <c r="DLJ261" s="5"/>
      <c r="DLK261" s="5"/>
      <c r="DLL261" s="5"/>
      <c r="DLM261" s="5"/>
      <c r="DLN261" s="5"/>
      <c r="DLO261" s="5"/>
      <c r="DLP261" s="5"/>
      <c r="DLQ261" s="5"/>
      <c r="DLR261" s="5"/>
      <c r="DLS261" s="5"/>
      <c r="DLT261" s="5"/>
      <c r="DLU261" s="5"/>
      <c r="DLV261" s="5"/>
      <c r="DLW261" s="5"/>
      <c r="DLX261" s="5"/>
      <c r="DLY261" s="5"/>
      <c r="DLZ261" s="5"/>
      <c r="DMA261" s="5"/>
      <c r="DMB261" s="5"/>
      <c r="DMC261" s="5"/>
      <c r="DMD261" s="5"/>
      <c r="DME261" s="5"/>
      <c r="DMF261" s="5"/>
      <c r="DMG261" s="5"/>
      <c r="DMH261" s="5"/>
      <c r="DMI261" s="5"/>
      <c r="DMJ261" s="5"/>
      <c r="DMK261" s="5"/>
      <c r="DML261" s="5"/>
      <c r="DMM261" s="5"/>
      <c r="DMN261" s="5"/>
      <c r="DMO261" s="5"/>
      <c r="DMP261" s="5"/>
      <c r="DMQ261" s="5"/>
      <c r="DMR261" s="5"/>
      <c r="DMS261" s="5"/>
      <c r="DMT261" s="5"/>
      <c r="DMU261" s="5"/>
      <c r="DMV261" s="5"/>
      <c r="DMW261" s="5"/>
      <c r="DMX261" s="5"/>
      <c r="DMY261" s="5"/>
      <c r="DMZ261" s="5"/>
      <c r="DNA261" s="5"/>
      <c r="DNB261" s="5"/>
      <c r="DNC261" s="5"/>
      <c r="DND261" s="5"/>
      <c r="DNE261" s="5"/>
      <c r="DNF261" s="5"/>
      <c r="DNG261" s="5"/>
      <c r="DNH261" s="5"/>
      <c r="DNI261" s="5"/>
      <c r="DNJ261" s="5"/>
      <c r="DNK261" s="5"/>
      <c r="DNL261" s="5"/>
      <c r="DNM261" s="5"/>
      <c r="DNN261" s="5"/>
      <c r="DNO261" s="5"/>
      <c r="DNP261" s="5"/>
      <c r="DNQ261" s="5"/>
      <c r="DNR261" s="5"/>
      <c r="DNS261" s="5"/>
      <c r="DNT261" s="5"/>
      <c r="DNU261" s="5"/>
      <c r="DNV261" s="5"/>
      <c r="DNW261" s="5"/>
      <c r="DNX261" s="5"/>
      <c r="DNY261" s="5"/>
      <c r="DNZ261" s="5"/>
      <c r="DOA261" s="5"/>
      <c r="DOB261" s="5"/>
      <c r="DOC261" s="5"/>
      <c r="DOD261" s="5"/>
      <c r="DOE261" s="5"/>
      <c r="DOF261" s="5"/>
      <c r="DOG261" s="5"/>
      <c r="DOH261" s="5"/>
      <c r="DOI261" s="5"/>
      <c r="DOJ261" s="5"/>
      <c r="DOK261" s="5"/>
      <c r="DOL261" s="5"/>
      <c r="DOM261" s="5"/>
      <c r="DON261" s="5"/>
      <c r="DOO261" s="5"/>
      <c r="DOP261" s="5"/>
      <c r="DOQ261" s="5"/>
      <c r="DOR261" s="5"/>
      <c r="DOS261" s="5"/>
      <c r="DOT261" s="5"/>
      <c r="DOU261" s="5"/>
      <c r="DOV261" s="5"/>
      <c r="DOW261" s="5"/>
      <c r="DOX261" s="5"/>
      <c r="DOY261" s="5"/>
      <c r="DOZ261" s="5"/>
      <c r="DPA261" s="5"/>
      <c r="DPB261" s="5"/>
      <c r="DPC261" s="5"/>
      <c r="DPD261" s="5"/>
      <c r="DPE261" s="5"/>
      <c r="DPF261" s="5"/>
      <c r="DPG261" s="5"/>
      <c r="DPH261" s="5"/>
      <c r="DPI261" s="5"/>
      <c r="DPJ261" s="5"/>
      <c r="DPK261" s="5"/>
      <c r="DPL261" s="5"/>
      <c r="DPM261" s="5"/>
      <c r="DPN261" s="5"/>
      <c r="DPO261" s="5"/>
      <c r="DPP261" s="5"/>
      <c r="DPQ261" s="5"/>
      <c r="DPR261" s="5"/>
      <c r="DPS261" s="5"/>
      <c r="DPT261" s="5"/>
      <c r="DPU261" s="5"/>
      <c r="DPV261" s="5"/>
      <c r="DPW261" s="5"/>
      <c r="DPX261" s="5"/>
      <c r="DPY261" s="5"/>
      <c r="DPZ261" s="5"/>
      <c r="DQA261" s="5"/>
      <c r="DQB261" s="5"/>
      <c r="DQC261" s="5"/>
      <c r="DQD261" s="5"/>
      <c r="DQE261" s="5"/>
      <c r="DQF261" s="5"/>
      <c r="DQG261" s="5"/>
      <c r="DQH261" s="5"/>
      <c r="DQI261" s="5"/>
      <c r="DQJ261" s="5"/>
      <c r="DQK261" s="5"/>
      <c r="DQL261" s="5"/>
      <c r="DQM261" s="5"/>
      <c r="DQN261" s="5"/>
      <c r="DQO261" s="5"/>
      <c r="DQP261" s="5"/>
      <c r="DQQ261" s="5"/>
      <c r="DQR261" s="5"/>
      <c r="DQS261" s="5"/>
      <c r="DQT261" s="5"/>
      <c r="DQU261" s="5"/>
      <c r="DQV261" s="5"/>
      <c r="DQW261" s="5"/>
      <c r="DQX261" s="5"/>
      <c r="DQY261" s="5"/>
      <c r="DQZ261" s="5"/>
      <c r="DRA261" s="5"/>
      <c r="DRB261" s="5"/>
      <c r="DRC261" s="5"/>
      <c r="DRD261" s="5"/>
      <c r="DRE261" s="5"/>
      <c r="DRF261" s="5"/>
      <c r="DRG261" s="5"/>
      <c r="DRH261" s="5"/>
      <c r="DRI261" s="5"/>
      <c r="DRJ261" s="5"/>
      <c r="DRK261" s="5"/>
      <c r="DRL261" s="5"/>
      <c r="DRM261" s="5"/>
      <c r="DRN261" s="5"/>
      <c r="DRO261" s="5"/>
      <c r="DRP261" s="5"/>
      <c r="DRQ261" s="5"/>
      <c r="DRR261" s="5"/>
      <c r="DRS261" s="5"/>
      <c r="DRT261" s="5"/>
      <c r="DRU261" s="5"/>
      <c r="DRV261" s="5"/>
      <c r="DRW261" s="5"/>
      <c r="DRX261" s="5"/>
      <c r="DRY261" s="5"/>
      <c r="DRZ261" s="5"/>
      <c r="DSA261" s="5"/>
      <c r="DSB261" s="5"/>
      <c r="DSC261" s="5"/>
      <c r="DSD261" s="5"/>
      <c r="DSE261" s="5"/>
      <c r="DSF261" s="5"/>
      <c r="DSG261" s="5"/>
      <c r="DSH261" s="5"/>
      <c r="DSI261" s="5"/>
      <c r="DSJ261" s="5"/>
      <c r="DSK261" s="5"/>
      <c r="DSL261" s="5"/>
      <c r="DSM261" s="5"/>
      <c r="DSN261" s="5"/>
      <c r="DSO261" s="5"/>
      <c r="DSP261" s="5"/>
      <c r="DSQ261" s="5"/>
      <c r="DSR261" s="5"/>
      <c r="DSS261" s="5"/>
      <c r="DST261" s="5"/>
      <c r="DSU261" s="5"/>
      <c r="DSV261" s="5"/>
      <c r="DSW261" s="5"/>
      <c r="DSX261" s="5"/>
      <c r="DSY261" s="5"/>
      <c r="DSZ261" s="5"/>
      <c r="DTA261" s="5"/>
      <c r="DTB261" s="5"/>
      <c r="DTC261" s="5"/>
      <c r="DTD261" s="5"/>
      <c r="DTE261" s="5"/>
      <c r="DTF261" s="5"/>
      <c r="DTG261" s="5"/>
      <c r="DTH261" s="5"/>
      <c r="DTI261" s="5"/>
      <c r="DTJ261" s="5"/>
      <c r="DTK261" s="5"/>
      <c r="DTL261" s="5"/>
      <c r="DTM261" s="5"/>
      <c r="DTN261" s="5"/>
      <c r="DTO261" s="5"/>
      <c r="DTP261" s="5"/>
      <c r="DTQ261" s="5"/>
      <c r="DTR261" s="5"/>
      <c r="DTS261" s="5"/>
      <c r="DTT261" s="5"/>
      <c r="DTU261" s="5"/>
      <c r="DTV261" s="5"/>
      <c r="DTW261" s="5"/>
      <c r="DTX261" s="5"/>
      <c r="DTY261" s="5"/>
      <c r="DTZ261" s="5"/>
      <c r="DUA261" s="5"/>
      <c r="DUB261" s="5"/>
      <c r="DUC261" s="5"/>
      <c r="DUD261" s="5"/>
      <c r="DUE261" s="5"/>
      <c r="DUF261" s="5"/>
      <c r="DUG261" s="5"/>
      <c r="DUH261" s="5"/>
      <c r="DUI261" s="5"/>
      <c r="DUJ261" s="5"/>
      <c r="DUK261" s="5"/>
      <c r="DUL261" s="5"/>
      <c r="DUM261" s="5"/>
      <c r="DUN261" s="5"/>
      <c r="DUO261" s="5"/>
      <c r="DUP261" s="5"/>
      <c r="DUQ261" s="5"/>
      <c r="DUR261" s="5"/>
      <c r="DUS261" s="5"/>
      <c r="DUT261" s="5"/>
      <c r="DUU261" s="5"/>
      <c r="DUV261" s="5"/>
      <c r="DUW261" s="5"/>
      <c r="DUX261" s="5"/>
      <c r="DUY261" s="5"/>
      <c r="DUZ261" s="5"/>
      <c r="DVA261" s="5"/>
      <c r="DVB261" s="5"/>
      <c r="DVC261" s="5"/>
      <c r="DVD261" s="5"/>
      <c r="DVE261" s="5"/>
      <c r="DVF261" s="5"/>
      <c r="DVG261" s="5"/>
      <c r="DVH261" s="5"/>
      <c r="DVI261" s="5"/>
      <c r="DVJ261" s="5"/>
      <c r="DVK261" s="5"/>
      <c r="DVL261" s="5"/>
      <c r="DVM261" s="5"/>
      <c r="DVN261" s="5"/>
      <c r="DVO261" s="5"/>
      <c r="DVP261" s="5"/>
      <c r="DVQ261" s="5"/>
      <c r="DVR261" s="5"/>
      <c r="DVS261" s="5"/>
      <c r="DVT261" s="5"/>
      <c r="DVU261" s="5"/>
      <c r="DVV261" s="5"/>
      <c r="DVW261" s="5"/>
      <c r="DVX261" s="5"/>
      <c r="DVY261" s="5"/>
      <c r="DVZ261" s="5"/>
      <c r="DWA261" s="5"/>
      <c r="DWB261" s="5"/>
      <c r="DWC261" s="5"/>
      <c r="DWD261" s="5"/>
      <c r="DWE261" s="5"/>
      <c r="DWF261" s="5"/>
      <c r="DWG261" s="5"/>
      <c r="DWH261" s="5"/>
      <c r="DWI261" s="5"/>
      <c r="DWJ261" s="5"/>
      <c r="DWK261" s="5"/>
      <c r="DWL261" s="5"/>
      <c r="DWM261" s="5"/>
      <c r="DWN261" s="5"/>
      <c r="DWO261" s="5"/>
      <c r="DWP261" s="5"/>
      <c r="DWQ261" s="5"/>
      <c r="DWR261" s="5"/>
      <c r="DWS261" s="5"/>
      <c r="DWT261" s="5"/>
      <c r="DWU261" s="5"/>
      <c r="DWV261" s="5"/>
      <c r="DWW261" s="5"/>
      <c r="DWX261" s="5"/>
      <c r="DWY261" s="5"/>
      <c r="DWZ261" s="5"/>
      <c r="DXA261" s="5"/>
      <c r="DXB261" s="5"/>
      <c r="DXC261" s="5"/>
      <c r="DXD261" s="5"/>
      <c r="DXE261" s="5"/>
      <c r="DXF261" s="5"/>
      <c r="DXG261" s="5"/>
      <c r="DXH261" s="5"/>
      <c r="DXI261" s="5"/>
      <c r="DXJ261" s="5"/>
      <c r="DXK261" s="5"/>
      <c r="DXL261" s="5"/>
      <c r="DXM261" s="5"/>
      <c r="DXN261" s="5"/>
      <c r="DXO261" s="5"/>
      <c r="DXP261" s="5"/>
      <c r="DXQ261" s="5"/>
      <c r="DXR261" s="5"/>
      <c r="DXS261" s="5"/>
      <c r="DXT261" s="5"/>
      <c r="DXU261" s="5"/>
      <c r="DXV261" s="5"/>
      <c r="DXW261" s="5"/>
      <c r="DXX261" s="5"/>
      <c r="DXY261" s="5"/>
      <c r="DXZ261" s="5"/>
      <c r="DYA261" s="5"/>
      <c r="DYB261" s="5"/>
      <c r="DYC261" s="5"/>
      <c r="DYD261" s="5"/>
      <c r="DYE261" s="5"/>
      <c r="DYF261" s="5"/>
      <c r="DYG261" s="5"/>
      <c r="DYH261" s="5"/>
      <c r="DYI261" s="5"/>
      <c r="DYJ261" s="5"/>
      <c r="DYK261" s="5"/>
      <c r="DYL261" s="5"/>
      <c r="DYM261" s="5"/>
      <c r="DYN261" s="5"/>
      <c r="DYO261" s="5"/>
      <c r="DYP261" s="5"/>
      <c r="DYQ261" s="5"/>
      <c r="DYR261" s="5"/>
      <c r="DYS261" s="5"/>
      <c r="DYT261" s="5"/>
      <c r="DYU261" s="5"/>
      <c r="DYV261" s="5"/>
      <c r="DYW261" s="5"/>
      <c r="DYX261" s="5"/>
      <c r="DYY261" s="5"/>
      <c r="DYZ261" s="5"/>
      <c r="DZA261" s="5"/>
      <c r="DZB261" s="5"/>
      <c r="DZC261" s="5"/>
      <c r="DZD261" s="5"/>
      <c r="DZE261" s="5"/>
      <c r="DZF261" s="5"/>
      <c r="DZG261" s="5"/>
      <c r="DZH261" s="5"/>
      <c r="DZI261" s="5"/>
      <c r="DZJ261" s="5"/>
      <c r="DZK261" s="5"/>
      <c r="DZL261" s="5"/>
      <c r="DZM261" s="5"/>
      <c r="DZN261" s="5"/>
      <c r="DZO261" s="5"/>
      <c r="DZP261" s="5"/>
      <c r="DZQ261" s="5"/>
      <c r="DZR261" s="5"/>
      <c r="DZS261" s="5"/>
      <c r="DZT261" s="5"/>
      <c r="DZU261" s="5"/>
      <c r="DZV261" s="5"/>
      <c r="DZW261" s="5"/>
      <c r="DZX261" s="5"/>
      <c r="DZY261" s="5"/>
      <c r="DZZ261" s="5"/>
      <c r="EAA261" s="5"/>
      <c r="EAB261" s="5"/>
      <c r="EAC261" s="5"/>
      <c r="EAD261" s="5"/>
      <c r="EAE261" s="5"/>
      <c r="EAF261" s="5"/>
      <c r="EAG261" s="5"/>
      <c r="EAH261" s="5"/>
      <c r="EAI261" s="5"/>
      <c r="EAJ261" s="5"/>
      <c r="EAK261" s="5"/>
      <c r="EAL261" s="5"/>
      <c r="EAM261" s="5"/>
      <c r="EAN261" s="5"/>
      <c r="EAO261" s="5"/>
      <c r="EAP261" s="5"/>
      <c r="EAQ261" s="5"/>
      <c r="EAR261" s="5"/>
      <c r="EAS261" s="5"/>
      <c r="EAT261" s="5"/>
      <c r="EAU261" s="5"/>
      <c r="EAV261" s="5"/>
      <c r="EAW261" s="5"/>
      <c r="EAX261" s="5"/>
      <c r="EAY261" s="5"/>
      <c r="EAZ261" s="5"/>
      <c r="EBA261" s="5"/>
      <c r="EBB261" s="5"/>
      <c r="EBC261" s="5"/>
      <c r="EBD261" s="5"/>
      <c r="EBE261" s="5"/>
      <c r="EBF261" s="5"/>
      <c r="EBG261" s="5"/>
      <c r="EBH261" s="5"/>
      <c r="EBI261" s="5"/>
      <c r="EBJ261" s="5"/>
      <c r="EBK261" s="5"/>
      <c r="EBL261" s="5"/>
      <c r="EBM261" s="5"/>
      <c r="EBN261" s="5"/>
      <c r="EBO261" s="5"/>
      <c r="EBP261" s="5"/>
      <c r="EBQ261" s="5"/>
      <c r="EBR261" s="5"/>
      <c r="EBS261" s="5"/>
      <c r="EBT261" s="5"/>
      <c r="EBU261" s="5"/>
      <c r="EBV261" s="5"/>
      <c r="EBW261" s="5"/>
      <c r="EBX261" s="5"/>
      <c r="EBY261" s="5"/>
      <c r="EBZ261" s="5"/>
      <c r="ECA261" s="5"/>
      <c r="ECB261" s="5"/>
      <c r="ECC261" s="5"/>
      <c r="ECD261" s="5"/>
      <c r="ECE261" s="5"/>
      <c r="ECF261" s="5"/>
      <c r="ECG261" s="5"/>
      <c r="ECH261" s="5"/>
      <c r="ECI261" s="5"/>
      <c r="ECJ261" s="5"/>
      <c r="ECK261" s="5"/>
      <c r="ECL261" s="5"/>
      <c r="ECM261" s="5"/>
      <c r="ECN261" s="5"/>
      <c r="ECO261" s="5"/>
      <c r="ECP261" s="5"/>
      <c r="ECQ261" s="5"/>
      <c r="ECR261" s="5"/>
      <c r="ECS261" s="5"/>
      <c r="ECT261" s="5"/>
      <c r="ECU261" s="5"/>
      <c r="ECV261" s="5"/>
      <c r="ECW261" s="5"/>
      <c r="ECX261" s="5"/>
      <c r="ECY261" s="5"/>
      <c r="ECZ261" s="5"/>
      <c r="EDA261" s="5"/>
      <c r="EDB261" s="5"/>
      <c r="EDC261" s="5"/>
      <c r="EDD261" s="5"/>
      <c r="EDE261" s="5"/>
      <c r="EDF261" s="5"/>
      <c r="EDG261" s="5"/>
      <c r="EDH261" s="5"/>
      <c r="EDI261" s="5"/>
      <c r="EDJ261" s="5"/>
      <c r="EDK261" s="5"/>
      <c r="EDL261" s="5"/>
      <c r="EDM261" s="5"/>
      <c r="EDN261" s="5"/>
      <c r="EDO261" s="5"/>
      <c r="EDP261" s="5"/>
      <c r="EDQ261" s="5"/>
      <c r="EDR261" s="5"/>
      <c r="EDS261" s="5"/>
      <c r="EDT261" s="5"/>
      <c r="EDU261" s="5"/>
      <c r="EDV261" s="5"/>
      <c r="EDW261" s="5"/>
      <c r="EDX261" s="5"/>
      <c r="EDY261" s="5"/>
      <c r="EDZ261" s="5"/>
      <c r="EEA261" s="5"/>
      <c r="EEB261" s="5"/>
      <c r="EEC261" s="5"/>
      <c r="EED261" s="5"/>
      <c r="EEE261" s="5"/>
      <c r="EEF261" s="5"/>
      <c r="EEG261" s="5"/>
      <c r="EEH261" s="5"/>
      <c r="EEI261" s="5"/>
      <c r="EEJ261" s="5"/>
      <c r="EEK261" s="5"/>
      <c r="EEL261" s="5"/>
      <c r="EEM261" s="5"/>
      <c r="EEN261" s="5"/>
      <c r="EEO261" s="5"/>
      <c r="EEP261" s="5"/>
      <c r="EEQ261" s="5"/>
      <c r="EER261" s="5"/>
      <c r="EES261" s="5"/>
      <c r="EET261" s="5"/>
      <c r="EEU261" s="5"/>
      <c r="EEV261" s="5"/>
      <c r="EEW261" s="5"/>
      <c r="EEX261" s="5"/>
      <c r="EEY261" s="5"/>
      <c r="EEZ261" s="5"/>
      <c r="EFA261" s="5"/>
      <c r="EFB261" s="5"/>
      <c r="EFC261" s="5"/>
      <c r="EFD261" s="5"/>
      <c r="EFE261" s="5"/>
      <c r="EFF261" s="5"/>
      <c r="EFG261" s="5"/>
      <c r="EFH261" s="5"/>
      <c r="EFI261" s="5"/>
      <c r="EFJ261" s="5"/>
      <c r="EFK261" s="5"/>
      <c r="EFL261" s="5"/>
      <c r="EFM261" s="5"/>
      <c r="EFN261" s="5"/>
      <c r="EFO261" s="5"/>
      <c r="EFP261" s="5"/>
      <c r="EFQ261" s="5"/>
      <c r="EFR261" s="5"/>
      <c r="EFS261" s="5"/>
      <c r="EFT261" s="5"/>
      <c r="EFU261" s="5"/>
      <c r="EFV261" s="5"/>
      <c r="EFW261" s="5"/>
      <c r="EFX261" s="5"/>
      <c r="EFY261" s="5"/>
      <c r="EFZ261" s="5"/>
      <c r="EGA261" s="5"/>
      <c r="EGB261" s="5"/>
      <c r="EGC261" s="5"/>
      <c r="EGD261" s="5"/>
      <c r="EGE261" s="5"/>
      <c r="EGF261" s="5"/>
      <c r="EGG261" s="5"/>
      <c r="EGH261" s="5"/>
      <c r="EGI261" s="5"/>
      <c r="EGJ261" s="5"/>
      <c r="EGK261" s="5"/>
      <c r="EGL261" s="5"/>
      <c r="EGM261" s="5"/>
      <c r="EGN261" s="5"/>
      <c r="EGO261" s="5"/>
      <c r="EGP261" s="5"/>
      <c r="EGQ261" s="5"/>
      <c r="EGR261" s="5"/>
      <c r="EGS261" s="5"/>
      <c r="EGT261" s="5"/>
      <c r="EGU261" s="5"/>
      <c r="EGV261" s="5"/>
      <c r="EGW261" s="5"/>
      <c r="EGX261" s="5"/>
      <c r="EGY261" s="5"/>
      <c r="EGZ261" s="5"/>
      <c r="EHA261" s="5"/>
      <c r="EHB261" s="5"/>
      <c r="EHC261" s="5"/>
      <c r="EHD261" s="5"/>
      <c r="EHE261" s="5"/>
      <c r="EHF261" s="5"/>
      <c r="EHG261" s="5"/>
      <c r="EHH261" s="5"/>
      <c r="EHI261" s="5"/>
      <c r="EHJ261" s="5"/>
      <c r="EHK261" s="5"/>
      <c r="EHL261" s="5"/>
      <c r="EHM261" s="5"/>
      <c r="EHN261" s="5"/>
      <c r="EHO261" s="5"/>
      <c r="EHP261" s="5"/>
      <c r="EHQ261" s="5"/>
      <c r="EHR261" s="5"/>
      <c r="EHS261" s="5"/>
      <c r="EHT261" s="5"/>
      <c r="EHU261" s="5"/>
      <c r="EHV261" s="5"/>
      <c r="EHW261" s="5"/>
      <c r="EHX261" s="5"/>
      <c r="EHY261" s="5"/>
      <c r="EHZ261" s="5"/>
      <c r="EIA261" s="5"/>
      <c r="EIB261" s="5"/>
      <c r="EIC261" s="5"/>
      <c r="EID261" s="5"/>
      <c r="EIE261" s="5"/>
      <c r="EIF261" s="5"/>
      <c r="EIG261" s="5"/>
      <c r="EIH261" s="5"/>
      <c r="EII261" s="5"/>
      <c r="EIJ261" s="5"/>
      <c r="EIK261" s="5"/>
      <c r="EIL261" s="5"/>
      <c r="EIM261" s="5"/>
      <c r="EIN261" s="5"/>
      <c r="EIO261" s="5"/>
      <c r="EIP261" s="5"/>
      <c r="EIQ261" s="5"/>
      <c r="EIR261" s="5"/>
      <c r="EIS261" s="5"/>
      <c r="EIT261" s="5"/>
      <c r="EIU261" s="5"/>
      <c r="EIV261" s="5"/>
      <c r="EIW261" s="5"/>
      <c r="EIX261" s="5"/>
      <c r="EIY261" s="5"/>
      <c r="EIZ261" s="5"/>
      <c r="EJA261" s="5"/>
      <c r="EJB261" s="5"/>
      <c r="EJC261" s="5"/>
      <c r="EJD261" s="5"/>
      <c r="EJE261" s="5"/>
      <c r="EJF261" s="5"/>
      <c r="EJG261" s="5"/>
      <c r="EJH261" s="5"/>
      <c r="EJI261" s="5"/>
      <c r="EJJ261" s="5"/>
      <c r="EJK261" s="5"/>
      <c r="EJL261" s="5"/>
      <c r="EJM261" s="5"/>
      <c r="EJN261" s="5"/>
      <c r="EJO261" s="5"/>
      <c r="EJP261" s="5"/>
      <c r="EJQ261" s="5"/>
      <c r="EJR261" s="5"/>
      <c r="EJS261" s="5"/>
      <c r="EJT261" s="5"/>
      <c r="EJU261" s="5"/>
      <c r="EJV261" s="5"/>
      <c r="EJW261" s="5"/>
      <c r="EJX261" s="5"/>
      <c r="EJY261" s="5"/>
      <c r="EJZ261" s="5"/>
      <c r="EKA261" s="5"/>
      <c r="EKB261" s="5"/>
      <c r="EKC261" s="5"/>
      <c r="EKD261" s="5"/>
      <c r="EKE261" s="5"/>
      <c r="EKF261" s="5"/>
      <c r="EKG261" s="5"/>
      <c r="EKH261" s="5"/>
      <c r="EKI261" s="5"/>
      <c r="EKJ261" s="5"/>
      <c r="EKK261" s="5"/>
      <c r="EKL261" s="5"/>
      <c r="EKM261" s="5"/>
      <c r="EKN261" s="5"/>
      <c r="EKO261" s="5"/>
      <c r="EKP261" s="5"/>
      <c r="EKQ261" s="5"/>
      <c r="EKR261" s="5"/>
      <c r="EKS261" s="5"/>
      <c r="EKT261" s="5"/>
      <c r="EKU261" s="5"/>
      <c r="EKV261" s="5"/>
      <c r="EKW261" s="5"/>
      <c r="EKX261" s="5"/>
      <c r="EKY261" s="5"/>
      <c r="EKZ261" s="5"/>
      <c r="ELA261" s="5"/>
      <c r="ELB261" s="5"/>
      <c r="ELC261" s="5"/>
      <c r="ELD261" s="5"/>
      <c r="ELE261" s="5"/>
      <c r="ELF261" s="5"/>
      <c r="ELG261" s="5"/>
      <c r="ELH261" s="5"/>
      <c r="ELI261" s="5"/>
      <c r="ELJ261" s="5"/>
      <c r="ELK261" s="5"/>
      <c r="ELL261" s="5"/>
      <c r="ELM261" s="5"/>
      <c r="ELN261" s="5"/>
      <c r="ELO261" s="5"/>
      <c r="ELP261" s="5"/>
      <c r="ELQ261" s="5"/>
      <c r="ELR261" s="5"/>
      <c r="ELS261" s="5"/>
      <c r="ELT261" s="5"/>
      <c r="ELU261" s="5"/>
      <c r="ELV261" s="5"/>
      <c r="ELW261" s="5"/>
      <c r="ELX261" s="5"/>
      <c r="ELY261" s="5"/>
      <c r="ELZ261" s="5"/>
      <c r="EMA261" s="5"/>
      <c r="EMB261" s="5"/>
      <c r="EMC261" s="5"/>
      <c r="EMD261" s="5"/>
      <c r="EME261" s="5"/>
      <c r="EMF261" s="5"/>
      <c r="EMG261" s="5"/>
      <c r="EMH261" s="5"/>
      <c r="EMI261" s="5"/>
      <c r="EMJ261" s="5"/>
      <c r="EMK261" s="5"/>
      <c r="EML261" s="5"/>
      <c r="EMM261" s="5"/>
      <c r="EMN261" s="5"/>
      <c r="EMO261" s="5"/>
      <c r="EMP261" s="5"/>
      <c r="EMQ261" s="5"/>
      <c r="EMR261" s="5"/>
      <c r="EMS261" s="5"/>
      <c r="EMT261" s="5"/>
      <c r="EMU261" s="5"/>
      <c r="EMV261" s="5"/>
      <c r="EMW261" s="5"/>
      <c r="EMX261" s="5"/>
      <c r="EMY261" s="5"/>
      <c r="EMZ261" s="5"/>
      <c r="ENA261" s="5"/>
      <c r="ENB261" s="5"/>
      <c r="ENC261" s="5"/>
      <c r="END261" s="5"/>
      <c r="ENE261" s="5"/>
      <c r="ENF261" s="5"/>
      <c r="ENG261" s="5"/>
      <c r="ENH261" s="5"/>
      <c r="ENI261" s="5"/>
      <c r="ENJ261" s="5"/>
      <c r="ENK261" s="5"/>
      <c r="ENL261" s="5"/>
      <c r="ENM261" s="5"/>
      <c r="ENN261" s="5"/>
      <c r="ENO261" s="5"/>
      <c r="ENP261" s="5"/>
      <c r="ENQ261" s="5"/>
      <c r="ENR261" s="5"/>
      <c r="ENS261" s="5"/>
      <c r="ENT261" s="5"/>
      <c r="ENU261" s="5"/>
      <c r="ENV261" s="5"/>
      <c r="ENW261" s="5"/>
      <c r="ENX261" s="5"/>
      <c r="ENY261" s="5"/>
      <c r="ENZ261" s="5"/>
      <c r="EOA261" s="5"/>
      <c r="EOB261" s="5"/>
      <c r="EOC261" s="5"/>
      <c r="EOD261" s="5"/>
      <c r="EOE261" s="5"/>
      <c r="EOF261" s="5"/>
      <c r="EOG261" s="5"/>
      <c r="EOH261" s="5"/>
      <c r="EOI261" s="5"/>
      <c r="EOJ261" s="5"/>
      <c r="EOK261" s="5"/>
      <c r="EOL261" s="5"/>
      <c r="EOM261" s="5"/>
      <c r="EON261" s="5"/>
      <c r="EOO261" s="5"/>
      <c r="EOP261" s="5"/>
      <c r="EOQ261" s="5"/>
      <c r="EOR261" s="5"/>
      <c r="EOS261" s="5"/>
      <c r="EOT261" s="5"/>
      <c r="EOU261" s="5"/>
      <c r="EOV261" s="5"/>
      <c r="EOW261" s="5"/>
      <c r="EOX261" s="5"/>
      <c r="EOY261" s="5"/>
      <c r="EOZ261" s="5"/>
      <c r="EPA261" s="5"/>
      <c r="EPB261" s="5"/>
      <c r="EPC261" s="5"/>
      <c r="EPD261" s="5"/>
      <c r="EPE261" s="5"/>
      <c r="EPF261" s="5"/>
      <c r="EPG261" s="5"/>
      <c r="EPH261" s="5"/>
      <c r="EPI261" s="5"/>
      <c r="EPJ261" s="5"/>
      <c r="EPK261" s="5"/>
      <c r="EPL261" s="5"/>
      <c r="EPM261" s="5"/>
      <c r="EPN261" s="5"/>
      <c r="EPO261" s="5"/>
      <c r="EPP261" s="5"/>
      <c r="EPQ261" s="5"/>
      <c r="EPR261" s="5"/>
      <c r="EPS261" s="5"/>
      <c r="EPT261" s="5"/>
      <c r="EPU261" s="5"/>
      <c r="EPV261" s="5"/>
      <c r="EPW261" s="5"/>
      <c r="EPX261" s="5"/>
      <c r="EPY261" s="5"/>
      <c r="EPZ261" s="5"/>
      <c r="EQA261" s="5"/>
      <c r="EQB261" s="5"/>
      <c r="EQC261" s="5"/>
      <c r="EQD261" s="5"/>
      <c r="EQE261" s="5"/>
      <c r="EQF261" s="5"/>
      <c r="EQG261" s="5"/>
      <c r="EQH261" s="5"/>
      <c r="EQI261" s="5"/>
      <c r="EQJ261" s="5"/>
      <c r="EQK261" s="5"/>
      <c r="EQL261" s="5"/>
      <c r="EQM261" s="5"/>
      <c r="EQN261" s="5"/>
      <c r="EQO261" s="5"/>
      <c r="EQP261" s="5"/>
      <c r="EQQ261" s="5"/>
      <c r="EQR261" s="5"/>
      <c r="EQS261" s="5"/>
      <c r="EQT261" s="5"/>
      <c r="EQU261" s="5"/>
      <c r="EQV261" s="5"/>
      <c r="EQW261" s="5"/>
      <c r="EQX261" s="5"/>
      <c r="EQY261" s="5"/>
      <c r="EQZ261" s="5"/>
      <c r="ERA261" s="5"/>
      <c r="ERB261" s="5"/>
      <c r="ERC261" s="5"/>
      <c r="ERD261" s="5"/>
      <c r="ERE261" s="5"/>
      <c r="ERF261" s="5"/>
      <c r="ERG261" s="5"/>
      <c r="ERH261" s="5"/>
      <c r="ERI261" s="5"/>
      <c r="ERJ261" s="5"/>
      <c r="ERK261" s="5"/>
      <c r="ERL261" s="5"/>
      <c r="ERM261" s="5"/>
      <c r="ERN261" s="5"/>
      <c r="ERO261" s="5"/>
      <c r="ERP261" s="5"/>
      <c r="ERQ261" s="5"/>
      <c r="ERR261" s="5"/>
      <c r="ERS261" s="5"/>
      <c r="ERT261" s="5"/>
      <c r="ERU261" s="5"/>
      <c r="ERV261" s="5"/>
      <c r="ERW261" s="5"/>
      <c r="ERX261" s="5"/>
      <c r="ERY261" s="5"/>
      <c r="ERZ261" s="5"/>
      <c r="ESA261" s="5"/>
      <c r="ESB261" s="5"/>
      <c r="ESC261" s="5"/>
      <c r="ESD261" s="5"/>
      <c r="ESE261" s="5"/>
      <c r="ESF261" s="5"/>
      <c r="ESG261" s="5"/>
      <c r="ESH261" s="5"/>
      <c r="ESI261" s="5"/>
      <c r="ESJ261" s="5"/>
      <c r="ESK261" s="5"/>
      <c r="ESL261" s="5"/>
      <c r="ESM261" s="5"/>
      <c r="ESN261" s="5"/>
      <c r="ESO261" s="5"/>
      <c r="ESP261" s="5"/>
      <c r="ESQ261" s="5"/>
      <c r="ESR261" s="5"/>
      <c r="ESS261" s="5"/>
      <c r="EST261" s="5"/>
      <c r="ESU261" s="5"/>
      <c r="ESV261" s="5"/>
      <c r="ESW261" s="5"/>
      <c r="ESX261" s="5"/>
      <c r="ESY261" s="5"/>
      <c r="ESZ261" s="5"/>
      <c r="ETA261" s="5"/>
      <c r="ETB261" s="5"/>
      <c r="ETC261" s="5"/>
      <c r="ETD261" s="5"/>
      <c r="ETE261" s="5"/>
      <c r="ETF261" s="5"/>
      <c r="ETG261" s="5"/>
      <c r="ETH261" s="5"/>
      <c r="ETI261" s="5"/>
      <c r="ETJ261" s="5"/>
      <c r="ETK261" s="5"/>
      <c r="ETL261" s="5"/>
      <c r="ETM261" s="5"/>
      <c r="ETN261" s="5"/>
      <c r="ETO261" s="5"/>
      <c r="ETP261" s="5"/>
      <c r="ETQ261" s="5"/>
      <c r="ETR261" s="5"/>
      <c r="ETS261" s="5"/>
      <c r="ETT261" s="5"/>
      <c r="ETU261" s="5"/>
      <c r="ETV261" s="5"/>
      <c r="ETW261" s="5"/>
      <c r="ETX261" s="5"/>
      <c r="ETY261" s="5"/>
      <c r="ETZ261" s="5"/>
      <c r="EUA261" s="5"/>
      <c r="EUB261" s="5"/>
      <c r="EUC261" s="5"/>
      <c r="EUD261" s="5"/>
      <c r="EUE261" s="5"/>
      <c r="EUF261" s="5"/>
      <c r="EUG261" s="5"/>
      <c r="EUH261" s="5"/>
      <c r="EUI261" s="5"/>
      <c r="EUJ261" s="5"/>
      <c r="EUK261" s="5"/>
      <c r="EUL261" s="5"/>
      <c r="EUM261" s="5"/>
      <c r="EUN261" s="5"/>
      <c r="EUO261" s="5"/>
      <c r="EUP261" s="5"/>
      <c r="EUQ261" s="5"/>
      <c r="EUR261" s="5"/>
      <c r="EUS261" s="5"/>
      <c r="EUT261" s="5"/>
      <c r="EUU261" s="5"/>
      <c r="EUV261" s="5"/>
      <c r="EUW261" s="5"/>
      <c r="EUX261" s="5"/>
      <c r="EUY261" s="5"/>
      <c r="EUZ261" s="5"/>
      <c r="EVA261" s="5"/>
      <c r="EVB261" s="5"/>
      <c r="EVC261" s="5"/>
      <c r="EVD261" s="5"/>
      <c r="EVE261" s="5"/>
      <c r="EVF261" s="5"/>
      <c r="EVG261" s="5"/>
      <c r="EVH261" s="5"/>
      <c r="EVI261" s="5"/>
      <c r="EVJ261" s="5"/>
      <c r="EVK261" s="5"/>
      <c r="EVL261" s="5"/>
      <c r="EVM261" s="5"/>
      <c r="EVN261" s="5"/>
      <c r="EVO261" s="5"/>
      <c r="EVP261" s="5"/>
      <c r="EVQ261" s="5"/>
      <c r="EVR261" s="5"/>
      <c r="EVS261" s="5"/>
      <c r="EVT261" s="5"/>
      <c r="EVU261" s="5"/>
      <c r="EVV261" s="5"/>
      <c r="EVW261" s="5"/>
      <c r="EVX261" s="5"/>
      <c r="EVY261" s="5"/>
      <c r="EVZ261" s="5"/>
      <c r="EWA261" s="5"/>
      <c r="EWB261" s="5"/>
      <c r="EWC261" s="5"/>
      <c r="EWD261" s="5"/>
      <c r="EWE261" s="5"/>
      <c r="EWF261" s="5"/>
      <c r="EWG261" s="5"/>
      <c r="EWH261" s="5"/>
      <c r="EWI261" s="5"/>
      <c r="EWJ261" s="5"/>
      <c r="EWK261" s="5"/>
      <c r="EWL261" s="5"/>
      <c r="EWM261" s="5"/>
      <c r="EWN261" s="5"/>
      <c r="EWO261" s="5"/>
      <c r="EWP261" s="5"/>
      <c r="EWQ261" s="5"/>
      <c r="EWR261" s="5"/>
      <c r="EWS261" s="5"/>
      <c r="EWT261" s="5"/>
      <c r="EWU261" s="5"/>
      <c r="EWV261" s="5"/>
      <c r="EWW261" s="5"/>
      <c r="EWX261" s="5"/>
      <c r="EWY261" s="5"/>
      <c r="EWZ261" s="5"/>
      <c r="EXA261" s="5"/>
      <c r="EXB261" s="5"/>
      <c r="EXC261" s="5"/>
      <c r="EXD261" s="5"/>
      <c r="EXE261" s="5"/>
      <c r="EXF261" s="5"/>
      <c r="EXG261" s="5"/>
      <c r="EXH261" s="5"/>
      <c r="EXI261" s="5"/>
      <c r="EXJ261" s="5"/>
      <c r="EXK261" s="5"/>
      <c r="EXL261" s="5"/>
      <c r="EXM261" s="5"/>
      <c r="EXN261" s="5"/>
      <c r="EXO261" s="5"/>
      <c r="EXP261" s="5"/>
      <c r="EXQ261" s="5"/>
      <c r="EXR261" s="5"/>
      <c r="EXS261" s="5"/>
      <c r="EXT261" s="5"/>
      <c r="EXU261" s="5"/>
      <c r="EXV261" s="5"/>
      <c r="EXW261" s="5"/>
      <c r="EXX261" s="5"/>
      <c r="EXY261" s="5"/>
      <c r="EXZ261" s="5"/>
      <c r="EYA261" s="5"/>
      <c r="EYB261" s="5"/>
      <c r="EYC261" s="5"/>
      <c r="EYD261" s="5"/>
      <c r="EYE261" s="5"/>
      <c r="EYF261" s="5"/>
      <c r="EYG261" s="5"/>
      <c r="EYH261" s="5"/>
      <c r="EYI261" s="5"/>
      <c r="EYJ261" s="5"/>
      <c r="EYK261" s="5"/>
      <c r="EYL261" s="5"/>
      <c r="EYM261" s="5"/>
      <c r="EYN261" s="5"/>
      <c r="EYO261" s="5"/>
      <c r="EYP261" s="5"/>
      <c r="EYQ261" s="5"/>
      <c r="EYR261" s="5"/>
      <c r="EYS261" s="5"/>
      <c r="EYT261" s="5"/>
      <c r="EYU261" s="5"/>
      <c r="EYV261" s="5"/>
      <c r="EYW261" s="5"/>
      <c r="EYX261" s="5"/>
      <c r="EYY261" s="5"/>
      <c r="EYZ261" s="5"/>
      <c r="EZA261" s="5"/>
      <c r="EZB261" s="5"/>
      <c r="EZC261" s="5"/>
      <c r="EZD261" s="5"/>
      <c r="EZE261" s="5"/>
      <c r="EZF261" s="5"/>
      <c r="EZG261" s="5"/>
      <c r="EZH261" s="5"/>
      <c r="EZI261" s="5"/>
      <c r="EZJ261" s="5"/>
      <c r="EZK261" s="5"/>
      <c r="EZL261" s="5"/>
      <c r="EZM261" s="5"/>
      <c r="EZN261" s="5"/>
      <c r="EZO261" s="5"/>
      <c r="EZP261" s="5"/>
      <c r="EZQ261" s="5"/>
      <c r="EZR261" s="5"/>
      <c r="EZS261" s="5"/>
      <c r="EZT261" s="5"/>
      <c r="EZU261" s="5"/>
      <c r="EZV261" s="5"/>
      <c r="EZW261" s="5"/>
      <c r="EZX261" s="5"/>
      <c r="EZY261" s="5"/>
      <c r="EZZ261" s="5"/>
      <c r="FAA261" s="5"/>
      <c r="FAB261" s="5"/>
      <c r="FAC261" s="5"/>
      <c r="FAD261" s="5"/>
      <c r="FAE261" s="5"/>
      <c r="FAF261" s="5"/>
      <c r="FAG261" s="5"/>
      <c r="FAH261" s="5"/>
      <c r="FAI261" s="5"/>
      <c r="FAJ261" s="5"/>
      <c r="FAK261" s="5"/>
      <c r="FAL261" s="5"/>
      <c r="FAM261" s="5"/>
      <c r="FAN261" s="5"/>
      <c r="FAO261" s="5"/>
      <c r="FAP261" s="5"/>
      <c r="FAQ261" s="5"/>
      <c r="FAR261" s="5"/>
      <c r="FAS261" s="5"/>
      <c r="FAT261" s="5"/>
      <c r="FAU261" s="5"/>
      <c r="FAV261" s="5"/>
      <c r="FAW261" s="5"/>
      <c r="FAX261" s="5"/>
      <c r="FAY261" s="5"/>
      <c r="FAZ261" s="5"/>
      <c r="FBA261" s="5"/>
      <c r="FBB261" s="5"/>
      <c r="FBC261" s="5"/>
      <c r="FBD261" s="5"/>
      <c r="FBE261" s="5"/>
      <c r="FBF261" s="5"/>
      <c r="FBG261" s="5"/>
      <c r="FBH261" s="5"/>
      <c r="FBI261" s="5"/>
      <c r="FBJ261" s="5"/>
      <c r="FBK261" s="5"/>
      <c r="FBL261" s="5"/>
      <c r="FBM261" s="5"/>
      <c r="FBN261" s="5"/>
      <c r="FBO261" s="5"/>
      <c r="FBP261" s="5"/>
      <c r="FBQ261" s="5"/>
      <c r="FBR261" s="5"/>
      <c r="FBS261" s="5"/>
      <c r="FBT261" s="5"/>
      <c r="FBU261" s="5"/>
      <c r="FBV261" s="5"/>
      <c r="FBW261" s="5"/>
      <c r="FBX261" s="5"/>
      <c r="FBY261" s="5"/>
      <c r="FBZ261" s="5"/>
      <c r="FCA261" s="5"/>
      <c r="FCB261" s="5"/>
      <c r="FCC261" s="5"/>
      <c r="FCD261" s="5"/>
      <c r="FCE261" s="5"/>
      <c r="FCF261" s="5"/>
      <c r="FCG261" s="5"/>
      <c r="FCH261" s="5"/>
      <c r="FCI261" s="5"/>
      <c r="FCJ261" s="5"/>
      <c r="FCK261" s="5"/>
      <c r="FCL261" s="5"/>
      <c r="FCM261" s="5"/>
      <c r="FCN261" s="5"/>
      <c r="FCO261" s="5"/>
      <c r="FCP261" s="5"/>
      <c r="FCQ261" s="5"/>
      <c r="FCR261" s="5"/>
      <c r="FCS261" s="5"/>
      <c r="FCT261" s="5"/>
      <c r="FCU261" s="5"/>
      <c r="FCV261" s="5"/>
      <c r="FCW261" s="5"/>
      <c r="FCX261" s="5"/>
      <c r="FCY261" s="5"/>
      <c r="FCZ261" s="5"/>
      <c r="FDA261" s="5"/>
      <c r="FDB261" s="5"/>
      <c r="FDC261" s="5"/>
      <c r="FDD261" s="5"/>
      <c r="FDE261" s="5"/>
      <c r="FDF261" s="5"/>
      <c r="FDG261" s="5"/>
      <c r="FDH261" s="5"/>
      <c r="FDI261" s="5"/>
      <c r="FDJ261" s="5"/>
      <c r="FDK261" s="5"/>
      <c r="FDL261" s="5"/>
      <c r="FDM261" s="5"/>
      <c r="FDN261" s="5"/>
      <c r="FDO261" s="5"/>
      <c r="FDP261" s="5"/>
      <c r="FDQ261" s="5"/>
      <c r="FDR261" s="5"/>
      <c r="FDS261" s="5"/>
      <c r="FDT261" s="5"/>
      <c r="FDU261" s="5"/>
      <c r="FDV261" s="5"/>
      <c r="FDW261" s="5"/>
      <c r="FDX261" s="5"/>
      <c r="FDY261" s="5"/>
      <c r="FDZ261" s="5"/>
      <c r="FEA261" s="5"/>
      <c r="FEB261" s="5"/>
      <c r="FEC261" s="5"/>
      <c r="FED261" s="5"/>
      <c r="FEE261" s="5"/>
      <c r="FEF261" s="5"/>
      <c r="FEG261" s="5"/>
      <c r="FEH261" s="5"/>
      <c r="FEI261" s="5"/>
      <c r="FEJ261" s="5"/>
      <c r="FEK261" s="5"/>
      <c r="FEL261" s="5"/>
      <c r="FEM261" s="5"/>
      <c r="FEN261" s="5"/>
      <c r="FEO261" s="5"/>
      <c r="FEP261" s="5"/>
      <c r="FEQ261" s="5"/>
      <c r="FER261" s="5"/>
      <c r="FES261" s="5"/>
      <c r="FET261" s="5"/>
      <c r="FEU261" s="5"/>
      <c r="FEV261" s="5"/>
      <c r="FEW261" s="5"/>
      <c r="FEX261" s="5"/>
      <c r="FEY261" s="5"/>
      <c r="FEZ261" s="5"/>
      <c r="FFA261" s="5"/>
      <c r="FFB261" s="5"/>
      <c r="FFC261" s="5"/>
      <c r="FFD261" s="5"/>
      <c r="FFE261" s="5"/>
      <c r="FFF261" s="5"/>
      <c r="FFG261" s="5"/>
      <c r="FFH261" s="5"/>
      <c r="FFI261" s="5"/>
      <c r="FFJ261" s="5"/>
      <c r="FFK261" s="5"/>
      <c r="FFL261" s="5"/>
      <c r="FFM261" s="5"/>
      <c r="FFN261" s="5"/>
      <c r="FFO261" s="5"/>
      <c r="FFP261" s="5"/>
      <c r="FFQ261" s="5"/>
      <c r="FFR261" s="5"/>
      <c r="FFS261" s="5"/>
      <c r="FFT261" s="5"/>
      <c r="FFU261" s="5"/>
      <c r="FFV261" s="5"/>
      <c r="FFW261" s="5"/>
      <c r="FFX261" s="5"/>
      <c r="FFY261" s="5"/>
      <c r="FFZ261" s="5"/>
      <c r="FGA261" s="5"/>
      <c r="FGB261" s="5"/>
      <c r="FGC261" s="5"/>
      <c r="FGD261" s="5"/>
      <c r="FGE261" s="5"/>
      <c r="FGF261" s="5"/>
      <c r="FGG261" s="5"/>
      <c r="FGH261" s="5"/>
      <c r="FGI261" s="5"/>
      <c r="FGJ261" s="5"/>
      <c r="FGK261" s="5"/>
      <c r="FGL261" s="5"/>
      <c r="FGM261" s="5"/>
      <c r="FGN261" s="5"/>
      <c r="FGO261" s="5"/>
      <c r="FGP261" s="5"/>
      <c r="FGQ261" s="5"/>
      <c r="FGR261" s="5"/>
      <c r="FGS261" s="5"/>
      <c r="FGT261" s="5"/>
      <c r="FGU261" s="5"/>
      <c r="FGV261" s="5"/>
      <c r="FGW261" s="5"/>
      <c r="FGX261" s="5"/>
      <c r="FGY261" s="5"/>
      <c r="FGZ261" s="5"/>
      <c r="FHA261" s="5"/>
      <c r="FHB261" s="5"/>
      <c r="FHC261" s="5"/>
      <c r="FHD261" s="5"/>
      <c r="FHE261" s="5"/>
      <c r="FHF261" s="5"/>
      <c r="FHG261" s="5"/>
      <c r="FHH261" s="5"/>
      <c r="FHI261" s="5"/>
      <c r="FHJ261" s="5"/>
      <c r="FHK261" s="5"/>
      <c r="FHL261" s="5"/>
      <c r="FHM261" s="5"/>
      <c r="FHN261" s="5"/>
      <c r="FHO261" s="5"/>
      <c r="FHP261" s="5"/>
      <c r="FHQ261" s="5"/>
      <c r="FHR261" s="5"/>
      <c r="FHS261" s="5"/>
      <c r="FHT261" s="5"/>
      <c r="FHU261" s="5"/>
      <c r="FHV261" s="5"/>
      <c r="FHW261" s="5"/>
      <c r="FHX261" s="5"/>
      <c r="FHY261" s="5"/>
      <c r="FHZ261" s="5"/>
      <c r="FIA261" s="5"/>
      <c r="FIB261" s="5"/>
      <c r="FIC261" s="5"/>
      <c r="FID261" s="5"/>
      <c r="FIE261" s="5"/>
      <c r="FIF261" s="5"/>
      <c r="FIG261" s="5"/>
      <c r="FIH261" s="5"/>
      <c r="FII261" s="5"/>
      <c r="FIJ261" s="5"/>
      <c r="FIK261" s="5"/>
      <c r="FIL261" s="5"/>
      <c r="FIM261" s="5"/>
      <c r="FIN261" s="5"/>
      <c r="FIO261" s="5"/>
      <c r="FIP261" s="5"/>
      <c r="FIQ261" s="5"/>
      <c r="FIR261" s="5"/>
      <c r="FIS261" s="5"/>
      <c r="FIT261" s="5"/>
      <c r="FIU261" s="5"/>
      <c r="FIV261" s="5"/>
      <c r="FIW261" s="5"/>
      <c r="FIX261" s="5"/>
      <c r="FIY261" s="5"/>
      <c r="FIZ261" s="5"/>
      <c r="FJA261" s="5"/>
      <c r="FJB261" s="5"/>
      <c r="FJC261" s="5"/>
      <c r="FJD261" s="5"/>
      <c r="FJE261" s="5"/>
      <c r="FJF261" s="5"/>
      <c r="FJG261" s="5"/>
      <c r="FJH261" s="5"/>
      <c r="FJI261" s="5"/>
      <c r="FJJ261" s="5"/>
      <c r="FJK261" s="5"/>
      <c r="FJL261" s="5"/>
      <c r="FJM261" s="5"/>
      <c r="FJN261" s="5"/>
      <c r="FJO261" s="5"/>
      <c r="FJP261" s="5"/>
      <c r="FJQ261" s="5"/>
      <c r="FJR261" s="5"/>
      <c r="FJS261" s="5"/>
      <c r="FJT261" s="5"/>
      <c r="FJU261" s="5"/>
      <c r="FJV261" s="5"/>
      <c r="FJW261" s="5"/>
      <c r="FJX261" s="5"/>
      <c r="FJY261" s="5"/>
      <c r="FJZ261" s="5"/>
      <c r="FKA261" s="5"/>
      <c r="FKB261" s="5"/>
      <c r="FKC261" s="5"/>
      <c r="FKD261" s="5"/>
      <c r="FKE261" s="5"/>
      <c r="FKF261" s="5"/>
      <c r="FKG261" s="5"/>
      <c r="FKH261" s="5"/>
      <c r="FKI261" s="5"/>
      <c r="FKJ261" s="5"/>
      <c r="FKK261" s="5"/>
      <c r="FKL261" s="5"/>
      <c r="FKM261" s="5"/>
      <c r="FKN261" s="5"/>
      <c r="FKO261" s="5"/>
      <c r="FKP261" s="5"/>
      <c r="FKQ261" s="5"/>
      <c r="FKR261" s="5"/>
      <c r="FKS261" s="5"/>
      <c r="FKT261" s="5"/>
      <c r="FKU261" s="5"/>
      <c r="FKV261" s="5"/>
      <c r="FKW261" s="5"/>
      <c r="FKX261" s="5"/>
      <c r="FKY261" s="5"/>
      <c r="FKZ261" s="5"/>
      <c r="FLA261" s="5"/>
      <c r="FLB261" s="5"/>
      <c r="FLC261" s="5"/>
      <c r="FLD261" s="5"/>
      <c r="FLE261" s="5"/>
      <c r="FLF261" s="5"/>
      <c r="FLG261" s="5"/>
      <c r="FLH261" s="5"/>
      <c r="FLI261" s="5"/>
      <c r="FLJ261" s="5"/>
      <c r="FLK261" s="5"/>
      <c r="FLL261" s="5"/>
      <c r="FLM261" s="5"/>
      <c r="FLN261" s="5"/>
      <c r="FLO261" s="5"/>
      <c r="FLP261" s="5"/>
      <c r="FLQ261" s="5"/>
      <c r="FLR261" s="5"/>
      <c r="FLS261" s="5"/>
      <c r="FLT261" s="5"/>
      <c r="FLU261" s="5"/>
      <c r="FLV261" s="5"/>
      <c r="FLW261" s="5"/>
      <c r="FLX261" s="5"/>
      <c r="FLY261" s="5"/>
      <c r="FLZ261" s="5"/>
      <c r="FMA261" s="5"/>
      <c r="FMB261" s="5"/>
      <c r="FMC261" s="5"/>
      <c r="FMD261" s="5"/>
      <c r="FME261" s="5"/>
      <c r="FMF261" s="5"/>
      <c r="FMG261" s="5"/>
      <c r="FMH261" s="5"/>
      <c r="FMI261" s="5"/>
      <c r="FMJ261" s="5"/>
      <c r="FMK261" s="5"/>
      <c r="FML261" s="5"/>
      <c r="FMM261" s="5"/>
      <c r="FMN261" s="5"/>
      <c r="FMO261" s="5"/>
      <c r="FMP261" s="5"/>
      <c r="FMQ261" s="5"/>
      <c r="FMR261" s="5"/>
      <c r="FMS261" s="5"/>
      <c r="FMT261" s="5"/>
      <c r="FMU261" s="5"/>
      <c r="FMV261" s="5"/>
      <c r="FMW261" s="5"/>
      <c r="FMX261" s="5"/>
      <c r="FMY261" s="5"/>
      <c r="FMZ261" s="5"/>
      <c r="FNA261" s="5"/>
      <c r="FNB261" s="5"/>
      <c r="FNC261" s="5"/>
      <c r="FND261" s="5"/>
      <c r="FNE261" s="5"/>
      <c r="FNF261" s="5"/>
      <c r="FNG261" s="5"/>
      <c r="FNH261" s="5"/>
      <c r="FNI261" s="5"/>
      <c r="FNJ261" s="5"/>
      <c r="FNK261" s="5"/>
      <c r="FNL261" s="5"/>
      <c r="FNM261" s="5"/>
      <c r="FNN261" s="5"/>
      <c r="FNO261" s="5"/>
      <c r="FNP261" s="5"/>
      <c r="FNQ261" s="5"/>
      <c r="FNR261" s="5"/>
      <c r="FNS261" s="5"/>
      <c r="FNT261" s="5"/>
      <c r="FNU261" s="5"/>
      <c r="FNV261" s="5"/>
      <c r="FNW261" s="5"/>
      <c r="FNX261" s="5"/>
      <c r="FNY261" s="5"/>
      <c r="FNZ261" s="5"/>
      <c r="FOA261" s="5"/>
      <c r="FOB261" s="5"/>
      <c r="FOC261" s="5"/>
      <c r="FOD261" s="5"/>
      <c r="FOE261" s="5"/>
      <c r="FOF261" s="5"/>
      <c r="FOG261" s="5"/>
      <c r="FOH261" s="5"/>
      <c r="FOI261" s="5"/>
      <c r="FOJ261" s="5"/>
      <c r="FOK261" s="5"/>
      <c r="FOL261" s="5"/>
      <c r="FOM261" s="5"/>
      <c r="FON261" s="5"/>
      <c r="FOO261" s="5"/>
      <c r="FOP261" s="5"/>
      <c r="FOQ261" s="5"/>
      <c r="FOR261" s="5"/>
      <c r="FOS261" s="5"/>
      <c r="FOT261" s="5"/>
      <c r="FOU261" s="5"/>
      <c r="FOV261" s="5"/>
      <c r="FOW261" s="5"/>
      <c r="FOX261" s="5"/>
      <c r="FOY261" s="5"/>
      <c r="FOZ261" s="5"/>
      <c r="FPA261" s="5"/>
      <c r="FPB261" s="5"/>
      <c r="FPC261" s="5"/>
      <c r="FPD261" s="5"/>
      <c r="FPE261" s="5"/>
      <c r="FPF261" s="5"/>
      <c r="FPG261" s="5"/>
      <c r="FPH261" s="5"/>
      <c r="FPI261" s="5"/>
      <c r="FPJ261" s="5"/>
      <c r="FPK261" s="5"/>
      <c r="FPL261" s="5"/>
      <c r="FPM261" s="5"/>
      <c r="FPN261" s="5"/>
      <c r="FPO261" s="5"/>
      <c r="FPP261" s="5"/>
      <c r="FPQ261" s="5"/>
      <c r="FPR261" s="5"/>
      <c r="FPS261" s="5"/>
      <c r="FPT261" s="5"/>
      <c r="FPU261" s="5"/>
      <c r="FPV261" s="5"/>
      <c r="FPW261" s="5"/>
      <c r="FPX261" s="5"/>
      <c r="FPY261" s="5"/>
      <c r="FPZ261" s="5"/>
      <c r="FQA261" s="5"/>
      <c r="FQB261" s="5"/>
      <c r="FQC261" s="5"/>
      <c r="FQD261" s="5"/>
      <c r="FQE261" s="5"/>
      <c r="FQF261" s="5"/>
      <c r="FQG261" s="5"/>
      <c r="FQH261" s="5"/>
      <c r="FQI261" s="5"/>
      <c r="FQJ261" s="5"/>
      <c r="FQK261" s="5"/>
      <c r="FQL261" s="5"/>
      <c r="FQM261" s="5"/>
      <c r="FQN261" s="5"/>
      <c r="FQO261" s="5"/>
      <c r="FQP261" s="5"/>
      <c r="FQQ261" s="5"/>
      <c r="FQR261" s="5"/>
      <c r="FQS261" s="5"/>
      <c r="FQT261" s="5"/>
      <c r="FQU261" s="5"/>
      <c r="FQV261" s="5"/>
      <c r="FQW261" s="5"/>
      <c r="FQX261" s="5"/>
      <c r="FQY261" s="5"/>
      <c r="FQZ261" s="5"/>
      <c r="FRA261" s="5"/>
      <c r="FRB261" s="5"/>
      <c r="FRC261" s="5"/>
      <c r="FRD261" s="5"/>
      <c r="FRE261" s="5"/>
      <c r="FRF261" s="5"/>
      <c r="FRG261" s="5"/>
      <c r="FRH261" s="5"/>
      <c r="FRI261" s="5"/>
      <c r="FRJ261" s="5"/>
      <c r="FRK261" s="5"/>
      <c r="FRL261" s="5"/>
      <c r="FRM261" s="5"/>
      <c r="FRN261" s="5"/>
      <c r="FRO261" s="5"/>
      <c r="FRP261" s="5"/>
      <c r="FRQ261" s="5"/>
      <c r="FRR261" s="5"/>
      <c r="FRS261" s="5"/>
      <c r="FRT261" s="5"/>
      <c r="FRU261" s="5"/>
      <c r="FRV261" s="5"/>
      <c r="FRW261" s="5"/>
      <c r="FRX261" s="5"/>
      <c r="FRY261" s="5"/>
      <c r="FRZ261" s="5"/>
      <c r="FSA261" s="5"/>
      <c r="FSB261" s="5"/>
      <c r="FSC261" s="5"/>
      <c r="FSD261" s="5"/>
      <c r="FSE261" s="5"/>
      <c r="FSF261" s="5"/>
      <c r="FSG261" s="5"/>
      <c r="FSH261" s="5"/>
      <c r="FSI261" s="5"/>
      <c r="FSJ261" s="5"/>
      <c r="FSK261" s="5"/>
      <c r="FSL261" s="5"/>
      <c r="FSM261" s="5"/>
      <c r="FSN261" s="5"/>
      <c r="FSO261" s="5"/>
      <c r="FSP261" s="5"/>
      <c r="FSQ261" s="5"/>
      <c r="FSR261" s="5"/>
      <c r="FSS261" s="5"/>
      <c r="FST261" s="5"/>
      <c r="FSU261" s="5"/>
      <c r="FSV261" s="5"/>
      <c r="FSW261" s="5"/>
      <c r="FSX261" s="5"/>
      <c r="FSY261" s="5"/>
      <c r="FSZ261" s="5"/>
      <c r="FTA261" s="5"/>
      <c r="FTB261" s="5"/>
      <c r="FTC261" s="5"/>
      <c r="FTD261" s="5"/>
      <c r="FTE261" s="5"/>
      <c r="FTF261" s="5"/>
      <c r="FTG261" s="5"/>
      <c r="FTH261" s="5"/>
      <c r="FTI261" s="5"/>
      <c r="FTJ261" s="5"/>
      <c r="FTK261" s="5"/>
      <c r="FTL261" s="5"/>
      <c r="FTM261" s="5"/>
      <c r="FTN261" s="5"/>
      <c r="FTO261" s="5"/>
      <c r="FTP261" s="5"/>
      <c r="FTQ261" s="5"/>
      <c r="FTR261" s="5"/>
      <c r="FTS261" s="5"/>
      <c r="FTT261" s="5"/>
      <c r="FTU261" s="5"/>
      <c r="FTV261" s="5"/>
      <c r="FTW261" s="5"/>
      <c r="FTX261" s="5"/>
      <c r="FTY261" s="5"/>
      <c r="FTZ261" s="5"/>
      <c r="FUA261" s="5"/>
      <c r="FUB261" s="5"/>
      <c r="FUC261" s="5"/>
      <c r="FUD261" s="5"/>
      <c r="FUE261" s="5"/>
      <c r="FUF261" s="5"/>
      <c r="FUG261" s="5"/>
      <c r="FUH261" s="5"/>
      <c r="FUI261" s="5"/>
      <c r="FUJ261" s="5"/>
      <c r="FUK261" s="5"/>
      <c r="FUL261" s="5"/>
      <c r="FUM261" s="5"/>
      <c r="FUN261" s="5"/>
      <c r="FUO261" s="5"/>
      <c r="FUP261" s="5"/>
      <c r="FUQ261" s="5"/>
      <c r="FUR261" s="5"/>
      <c r="FUS261" s="5"/>
      <c r="FUT261" s="5"/>
      <c r="FUU261" s="5"/>
      <c r="FUV261" s="5"/>
      <c r="FUW261" s="5"/>
      <c r="FUX261" s="5"/>
      <c r="FUY261" s="5"/>
      <c r="FUZ261" s="5"/>
      <c r="FVA261" s="5"/>
      <c r="FVB261" s="5"/>
      <c r="FVC261" s="5"/>
      <c r="FVD261" s="5"/>
      <c r="FVE261" s="5"/>
      <c r="FVF261" s="5"/>
      <c r="FVG261" s="5"/>
      <c r="FVH261" s="5"/>
      <c r="FVI261" s="5"/>
      <c r="FVJ261" s="5"/>
      <c r="FVK261" s="5"/>
      <c r="FVL261" s="5"/>
      <c r="FVM261" s="5"/>
      <c r="FVN261" s="5"/>
      <c r="FVO261" s="5"/>
      <c r="FVP261" s="5"/>
      <c r="FVQ261" s="5"/>
      <c r="FVR261" s="5"/>
      <c r="FVS261" s="5"/>
      <c r="FVT261" s="5"/>
      <c r="FVU261" s="5"/>
      <c r="FVV261" s="5"/>
      <c r="FVW261" s="5"/>
      <c r="FVX261" s="5"/>
      <c r="FVY261" s="5"/>
      <c r="FVZ261" s="5"/>
      <c r="FWA261" s="5"/>
      <c r="FWB261" s="5"/>
      <c r="FWC261" s="5"/>
      <c r="FWD261" s="5"/>
      <c r="FWE261" s="5"/>
      <c r="FWF261" s="5"/>
      <c r="FWG261" s="5"/>
      <c r="FWH261" s="5"/>
      <c r="FWI261" s="5"/>
      <c r="FWJ261" s="5"/>
      <c r="FWK261" s="5"/>
      <c r="FWL261" s="5"/>
      <c r="FWM261" s="5"/>
      <c r="FWN261" s="5"/>
      <c r="FWO261" s="5"/>
      <c r="FWP261" s="5"/>
      <c r="FWQ261" s="5"/>
      <c r="FWR261" s="5"/>
      <c r="FWS261" s="5"/>
      <c r="FWT261" s="5"/>
      <c r="FWU261" s="5"/>
      <c r="FWV261" s="5"/>
      <c r="FWW261" s="5"/>
      <c r="FWX261" s="5"/>
      <c r="FWY261" s="5"/>
      <c r="FWZ261" s="5"/>
      <c r="FXA261" s="5"/>
      <c r="FXB261" s="5"/>
      <c r="FXC261" s="5"/>
      <c r="FXD261" s="5"/>
      <c r="FXE261" s="5"/>
      <c r="FXF261" s="5"/>
      <c r="FXG261" s="5"/>
      <c r="FXH261" s="5"/>
      <c r="FXI261" s="5"/>
      <c r="FXJ261" s="5"/>
      <c r="FXK261" s="5"/>
      <c r="FXL261" s="5"/>
      <c r="FXM261" s="5"/>
      <c r="FXN261" s="5"/>
      <c r="FXO261" s="5"/>
      <c r="FXP261" s="5"/>
      <c r="FXQ261" s="5"/>
      <c r="FXR261" s="5"/>
      <c r="FXS261" s="5"/>
      <c r="FXT261" s="5"/>
      <c r="FXU261" s="5"/>
      <c r="FXV261" s="5"/>
      <c r="FXW261" s="5"/>
      <c r="FXX261" s="5"/>
      <c r="FXY261" s="5"/>
      <c r="FXZ261" s="5"/>
      <c r="FYA261" s="5"/>
      <c r="FYB261" s="5"/>
      <c r="FYC261" s="5"/>
      <c r="FYD261" s="5"/>
      <c r="FYE261" s="5"/>
      <c r="FYF261" s="5"/>
      <c r="FYG261" s="5"/>
      <c r="FYH261" s="5"/>
      <c r="FYI261" s="5"/>
      <c r="FYJ261" s="5"/>
      <c r="FYK261" s="5"/>
      <c r="FYL261" s="5"/>
      <c r="FYM261" s="5"/>
      <c r="FYN261" s="5"/>
      <c r="FYO261" s="5"/>
      <c r="FYP261" s="5"/>
      <c r="FYQ261" s="5"/>
      <c r="FYR261" s="5"/>
      <c r="FYS261" s="5"/>
      <c r="FYT261" s="5"/>
      <c r="FYU261" s="5"/>
      <c r="FYV261" s="5"/>
      <c r="FYW261" s="5"/>
      <c r="FYX261" s="5"/>
      <c r="FYY261" s="5"/>
      <c r="FYZ261" s="5"/>
      <c r="FZA261" s="5"/>
      <c r="FZB261" s="5"/>
      <c r="FZC261" s="5"/>
      <c r="FZD261" s="5"/>
      <c r="FZE261" s="5"/>
      <c r="FZF261" s="5"/>
      <c r="FZG261" s="5"/>
      <c r="FZH261" s="5"/>
      <c r="FZI261" s="5"/>
      <c r="FZJ261" s="5"/>
      <c r="FZK261" s="5"/>
      <c r="FZL261" s="5"/>
      <c r="FZM261" s="5"/>
      <c r="FZN261" s="5"/>
      <c r="FZO261" s="5"/>
      <c r="FZP261" s="5"/>
      <c r="FZQ261" s="5"/>
      <c r="FZR261" s="5"/>
      <c r="FZS261" s="5"/>
      <c r="FZT261" s="5"/>
      <c r="FZU261" s="5"/>
      <c r="FZV261" s="5"/>
      <c r="FZW261" s="5"/>
      <c r="FZX261" s="5"/>
      <c r="FZY261" s="5"/>
      <c r="FZZ261" s="5"/>
      <c r="GAA261" s="5"/>
      <c r="GAB261" s="5"/>
      <c r="GAC261" s="5"/>
      <c r="GAD261" s="5"/>
      <c r="GAE261" s="5"/>
      <c r="GAF261" s="5"/>
      <c r="GAG261" s="5"/>
      <c r="GAH261" s="5"/>
      <c r="GAI261" s="5"/>
      <c r="GAJ261" s="5"/>
      <c r="GAK261" s="5"/>
      <c r="GAL261" s="5"/>
      <c r="GAM261" s="5"/>
      <c r="GAN261" s="5"/>
      <c r="GAO261" s="5"/>
      <c r="GAP261" s="5"/>
      <c r="GAQ261" s="5"/>
      <c r="GAR261" s="5"/>
      <c r="GAS261" s="5"/>
      <c r="GAT261" s="5"/>
      <c r="GAU261" s="5"/>
      <c r="GAV261" s="5"/>
      <c r="GAW261" s="5"/>
      <c r="GAX261" s="5"/>
      <c r="GAY261" s="5"/>
      <c r="GAZ261" s="5"/>
      <c r="GBA261" s="5"/>
      <c r="GBB261" s="5"/>
      <c r="GBC261" s="5"/>
      <c r="GBD261" s="5"/>
      <c r="GBE261" s="5"/>
      <c r="GBF261" s="5"/>
      <c r="GBG261" s="5"/>
      <c r="GBH261" s="5"/>
      <c r="GBI261" s="5"/>
      <c r="GBJ261" s="5"/>
      <c r="GBK261" s="5"/>
      <c r="GBL261" s="5"/>
      <c r="GBM261" s="5"/>
      <c r="GBN261" s="5"/>
      <c r="GBO261" s="5"/>
      <c r="GBP261" s="5"/>
      <c r="GBQ261" s="5"/>
      <c r="GBR261" s="5"/>
      <c r="GBS261" s="5"/>
      <c r="GBT261" s="5"/>
      <c r="GBU261" s="5"/>
      <c r="GBV261" s="5"/>
      <c r="GBW261" s="5"/>
      <c r="GBX261" s="5"/>
      <c r="GBY261" s="5"/>
      <c r="GBZ261" s="5"/>
      <c r="GCA261" s="5"/>
      <c r="GCB261" s="5"/>
      <c r="GCC261" s="5"/>
      <c r="GCD261" s="5"/>
      <c r="GCE261" s="5"/>
      <c r="GCF261" s="5"/>
      <c r="GCG261" s="5"/>
      <c r="GCH261" s="5"/>
      <c r="GCI261" s="5"/>
      <c r="GCJ261" s="5"/>
      <c r="GCK261" s="5"/>
      <c r="GCL261" s="5"/>
      <c r="GCM261" s="5"/>
      <c r="GCN261" s="5"/>
      <c r="GCO261" s="5"/>
      <c r="GCP261" s="5"/>
      <c r="GCQ261" s="5"/>
      <c r="GCR261" s="5"/>
      <c r="GCS261" s="5"/>
      <c r="GCT261" s="5"/>
      <c r="GCU261" s="5"/>
      <c r="GCV261" s="5"/>
      <c r="GCW261" s="5"/>
      <c r="GCX261" s="5"/>
      <c r="GCY261" s="5"/>
      <c r="GCZ261" s="5"/>
      <c r="GDA261" s="5"/>
      <c r="GDB261" s="5"/>
      <c r="GDC261" s="5"/>
      <c r="GDD261" s="5"/>
      <c r="GDE261" s="5"/>
      <c r="GDF261" s="5"/>
      <c r="GDG261" s="5"/>
      <c r="GDH261" s="5"/>
      <c r="GDI261" s="5"/>
      <c r="GDJ261" s="5"/>
      <c r="GDK261" s="5"/>
      <c r="GDL261" s="5"/>
      <c r="GDM261" s="5"/>
      <c r="GDN261" s="5"/>
      <c r="GDO261" s="5"/>
      <c r="GDP261" s="5"/>
      <c r="GDQ261" s="5"/>
      <c r="GDR261" s="5"/>
      <c r="GDS261" s="5"/>
      <c r="GDT261" s="5"/>
      <c r="GDU261" s="5"/>
      <c r="GDV261" s="5"/>
      <c r="GDW261" s="5"/>
      <c r="GDX261" s="5"/>
      <c r="GDY261" s="5"/>
      <c r="GDZ261" s="5"/>
      <c r="GEA261" s="5"/>
      <c r="GEB261" s="5"/>
      <c r="GEC261" s="5"/>
      <c r="GED261" s="5"/>
      <c r="GEE261" s="5"/>
      <c r="GEF261" s="5"/>
      <c r="GEG261" s="5"/>
      <c r="GEH261" s="5"/>
      <c r="GEI261" s="5"/>
      <c r="GEJ261" s="5"/>
      <c r="GEK261" s="5"/>
      <c r="GEL261" s="5"/>
      <c r="GEM261" s="5"/>
      <c r="GEN261" s="5"/>
      <c r="GEO261" s="5"/>
      <c r="GEP261" s="5"/>
      <c r="GEQ261" s="5"/>
      <c r="GER261" s="5"/>
      <c r="GES261" s="5"/>
      <c r="GET261" s="5"/>
      <c r="GEU261" s="5"/>
      <c r="GEV261" s="5"/>
      <c r="GEW261" s="5"/>
      <c r="GEX261" s="5"/>
      <c r="GEY261" s="5"/>
      <c r="GEZ261" s="5"/>
      <c r="GFA261" s="5"/>
      <c r="GFB261" s="5"/>
      <c r="GFC261" s="5"/>
      <c r="GFD261" s="5"/>
      <c r="GFE261" s="5"/>
      <c r="GFF261" s="5"/>
      <c r="GFG261" s="5"/>
      <c r="GFH261" s="5"/>
      <c r="GFI261" s="5"/>
      <c r="GFJ261" s="5"/>
      <c r="GFK261" s="5"/>
      <c r="GFL261" s="5"/>
      <c r="GFM261" s="5"/>
      <c r="GFN261" s="5"/>
      <c r="GFO261" s="5"/>
      <c r="GFP261" s="5"/>
      <c r="GFQ261" s="5"/>
      <c r="GFR261" s="5"/>
      <c r="GFS261" s="5"/>
      <c r="GFT261" s="5"/>
      <c r="GFU261" s="5"/>
      <c r="GFV261" s="5"/>
      <c r="GFW261" s="5"/>
      <c r="GFX261" s="5"/>
      <c r="GFY261" s="5"/>
      <c r="GFZ261" s="5"/>
      <c r="GGA261" s="5"/>
      <c r="GGB261" s="5"/>
      <c r="GGC261" s="5"/>
      <c r="GGD261" s="5"/>
      <c r="GGE261" s="5"/>
      <c r="GGF261" s="5"/>
      <c r="GGG261" s="5"/>
      <c r="GGH261" s="5"/>
      <c r="GGI261" s="5"/>
      <c r="GGJ261" s="5"/>
      <c r="GGK261" s="5"/>
      <c r="GGL261" s="5"/>
      <c r="GGM261" s="5"/>
      <c r="GGN261" s="5"/>
      <c r="GGO261" s="5"/>
      <c r="GGP261" s="5"/>
      <c r="GGQ261" s="5"/>
      <c r="GGR261" s="5"/>
      <c r="GGS261" s="5"/>
      <c r="GGT261" s="5"/>
      <c r="GGU261" s="5"/>
      <c r="GGV261" s="5"/>
      <c r="GGW261" s="5"/>
      <c r="GGX261" s="5"/>
      <c r="GGY261" s="5"/>
      <c r="GGZ261" s="5"/>
      <c r="GHA261" s="5"/>
      <c r="GHB261" s="5"/>
      <c r="GHC261" s="5"/>
      <c r="GHD261" s="5"/>
      <c r="GHE261" s="5"/>
      <c r="GHF261" s="5"/>
      <c r="GHG261" s="5"/>
      <c r="GHH261" s="5"/>
      <c r="GHI261" s="5"/>
      <c r="GHJ261" s="5"/>
      <c r="GHK261" s="5"/>
      <c r="GHL261" s="5"/>
      <c r="GHM261" s="5"/>
      <c r="GHN261" s="5"/>
      <c r="GHO261" s="5"/>
      <c r="GHP261" s="5"/>
      <c r="GHQ261" s="5"/>
      <c r="GHR261" s="5"/>
      <c r="GHS261" s="5"/>
      <c r="GHT261" s="5"/>
      <c r="GHU261" s="5"/>
      <c r="GHV261" s="5"/>
      <c r="GHW261" s="5"/>
      <c r="GHX261" s="5"/>
      <c r="GHY261" s="5"/>
      <c r="GHZ261" s="5"/>
      <c r="GIA261" s="5"/>
      <c r="GIB261" s="5"/>
      <c r="GIC261" s="5"/>
      <c r="GID261" s="5"/>
      <c r="GIE261" s="5"/>
      <c r="GIF261" s="5"/>
      <c r="GIG261" s="5"/>
      <c r="GIH261" s="5"/>
      <c r="GII261" s="5"/>
      <c r="GIJ261" s="5"/>
      <c r="GIK261" s="5"/>
      <c r="GIL261" s="5"/>
      <c r="GIM261" s="5"/>
      <c r="GIN261" s="5"/>
      <c r="GIO261" s="5"/>
      <c r="GIP261" s="5"/>
      <c r="GIQ261" s="5"/>
      <c r="GIR261" s="5"/>
      <c r="GIS261" s="5"/>
      <c r="GIT261" s="5"/>
      <c r="GIU261" s="5"/>
      <c r="GIV261" s="5"/>
      <c r="GIW261" s="5"/>
      <c r="GIX261" s="5"/>
      <c r="GIY261" s="5"/>
      <c r="GIZ261" s="5"/>
      <c r="GJA261" s="5"/>
      <c r="GJB261" s="5"/>
      <c r="GJC261" s="5"/>
      <c r="GJD261" s="5"/>
      <c r="GJE261" s="5"/>
      <c r="GJF261" s="5"/>
      <c r="GJG261" s="5"/>
      <c r="GJH261" s="5"/>
      <c r="GJI261" s="5"/>
      <c r="GJJ261" s="5"/>
      <c r="GJK261" s="5"/>
      <c r="GJL261" s="5"/>
      <c r="GJM261" s="5"/>
      <c r="GJN261" s="5"/>
      <c r="GJO261" s="5"/>
      <c r="GJP261" s="5"/>
      <c r="GJQ261" s="5"/>
      <c r="GJR261" s="5"/>
      <c r="GJS261" s="5"/>
      <c r="GJT261" s="5"/>
      <c r="GJU261" s="5"/>
      <c r="GJV261" s="5"/>
      <c r="GJW261" s="5"/>
      <c r="GJX261" s="5"/>
      <c r="GJY261" s="5"/>
      <c r="GJZ261" s="5"/>
      <c r="GKA261" s="5"/>
      <c r="GKB261" s="5"/>
      <c r="GKC261" s="5"/>
      <c r="GKD261" s="5"/>
      <c r="GKE261" s="5"/>
      <c r="GKF261" s="5"/>
      <c r="GKG261" s="5"/>
      <c r="GKH261" s="5"/>
      <c r="GKI261" s="5"/>
      <c r="GKJ261" s="5"/>
      <c r="GKK261" s="5"/>
      <c r="GKL261" s="5"/>
      <c r="GKM261" s="5"/>
      <c r="GKN261" s="5"/>
      <c r="GKO261" s="5"/>
      <c r="GKP261" s="5"/>
      <c r="GKQ261" s="5"/>
      <c r="GKR261" s="5"/>
      <c r="GKS261" s="5"/>
      <c r="GKT261" s="5"/>
      <c r="GKU261" s="5"/>
      <c r="GKV261" s="5"/>
      <c r="GKW261" s="5"/>
      <c r="GKX261" s="5"/>
      <c r="GKY261" s="5"/>
      <c r="GKZ261" s="5"/>
      <c r="GLA261" s="5"/>
      <c r="GLB261" s="5"/>
      <c r="GLC261" s="5"/>
      <c r="GLD261" s="5"/>
      <c r="GLE261" s="5"/>
      <c r="GLF261" s="5"/>
      <c r="GLG261" s="5"/>
      <c r="GLH261" s="5"/>
      <c r="GLI261" s="5"/>
      <c r="GLJ261" s="5"/>
      <c r="GLK261" s="5"/>
      <c r="GLL261" s="5"/>
      <c r="GLM261" s="5"/>
      <c r="GLN261" s="5"/>
      <c r="GLO261" s="5"/>
      <c r="GLP261" s="5"/>
      <c r="GLQ261" s="5"/>
      <c r="GLR261" s="5"/>
      <c r="GLS261" s="5"/>
      <c r="GLT261" s="5"/>
      <c r="GLU261" s="5"/>
      <c r="GLV261" s="5"/>
      <c r="GLW261" s="5"/>
      <c r="GLX261" s="5"/>
      <c r="GLY261" s="5"/>
      <c r="GLZ261" s="5"/>
      <c r="GMA261" s="5"/>
      <c r="GMB261" s="5"/>
      <c r="GMC261" s="5"/>
      <c r="GMD261" s="5"/>
      <c r="GME261" s="5"/>
      <c r="GMF261" s="5"/>
      <c r="GMG261" s="5"/>
      <c r="GMH261" s="5"/>
      <c r="GMI261" s="5"/>
      <c r="GMJ261" s="5"/>
      <c r="GMK261" s="5"/>
      <c r="GML261" s="5"/>
      <c r="GMM261" s="5"/>
      <c r="GMN261" s="5"/>
      <c r="GMO261" s="5"/>
      <c r="GMP261" s="5"/>
      <c r="GMQ261" s="5"/>
      <c r="GMR261" s="5"/>
      <c r="GMS261" s="5"/>
      <c r="GMT261" s="5"/>
      <c r="GMU261" s="5"/>
      <c r="GMV261" s="5"/>
      <c r="GMW261" s="5"/>
      <c r="GMX261" s="5"/>
      <c r="GMY261" s="5"/>
      <c r="GMZ261" s="5"/>
      <c r="GNA261" s="5"/>
      <c r="GNB261" s="5"/>
      <c r="GNC261" s="5"/>
      <c r="GND261" s="5"/>
      <c r="GNE261" s="5"/>
      <c r="GNF261" s="5"/>
      <c r="GNG261" s="5"/>
      <c r="GNH261" s="5"/>
      <c r="GNI261" s="5"/>
      <c r="GNJ261" s="5"/>
      <c r="GNK261" s="5"/>
      <c r="GNL261" s="5"/>
      <c r="GNM261" s="5"/>
      <c r="GNN261" s="5"/>
      <c r="GNO261" s="5"/>
      <c r="GNP261" s="5"/>
      <c r="GNQ261" s="5"/>
      <c r="GNR261" s="5"/>
      <c r="GNS261" s="5"/>
      <c r="GNT261" s="5"/>
      <c r="GNU261" s="5"/>
      <c r="GNV261" s="5"/>
      <c r="GNW261" s="5"/>
      <c r="GNX261" s="5"/>
      <c r="GNY261" s="5"/>
      <c r="GNZ261" s="5"/>
      <c r="GOA261" s="5"/>
      <c r="GOB261" s="5"/>
      <c r="GOC261" s="5"/>
      <c r="GOD261" s="5"/>
      <c r="GOE261" s="5"/>
      <c r="GOF261" s="5"/>
      <c r="GOG261" s="5"/>
      <c r="GOH261" s="5"/>
      <c r="GOI261" s="5"/>
      <c r="GOJ261" s="5"/>
      <c r="GOK261" s="5"/>
      <c r="GOL261" s="5"/>
      <c r="GOM261" s="5"/>
      <c r="GON261" s="5"/>
      <c r="GOO261" s="5"/>
      <c r="GOP261" s="5"/>
      <c r="GOQ261" s="5"/>
      <c r="GOR261" s="5"/>
      <c r="GOS261" s="5"/>
      <c r="GOT261" s="5"/>
      <c r="GOU261" s="5"/>
      <c r="GOV261" s="5"/>
      <c r="GOW261" s="5"/>
      <c r="GOX261" s="5"/>
      <c r="GOY261" s="5"/>
      <c r="GOZ261" s="5"/>
      <c r="GPA261" s="5"/>
      <c r="GPB261" s="5"/>
      <c r="GPC261" s="5"/>
      <c r="GPD261" s="5"/>
      <c r="GPE261" s="5"/>
      <c r="GPF261" s="5"/>
      <c r="GPG261" s="5"/>
      <c r="GPH261" s="5"/>
      <c r="GPI261" s="5"/>
      <c r="GPJ261" s="5"/>
      <c r="GPK261" s="5"/>
      <c r="GPL261" s="5"/>
      <c r="GPM261" s="5"/>
      <c r="GPN261" s="5"/>
      <c r="GPO261" s="5"/>
      <c r="GPP261" s="5"/>
      <c r="GPQ261" s="5"/>
      <c r="GPR261" s="5"/>
      <c r="GPS261" s="5"/>
      <c r="GPT261" s="5"/>
      <c r="GPU261" s="5"/>
      <c r="GPV261" s="5"/>
      <c r="GPW261" s="5"/>
      <c r="GPX261" s="5"/>
      <c r="GPY261" s="5"/>
      <c r="GPZ261" s="5"/>
      <c r="GQA261" s="5"/>
      <c r="GQB261" s="5"/>
      <c r="GQC261" s="5"/>
      <c r="GQD261" s="5"/>
      <c r="GQE261" s="5"/>
      <c r="GQF261" s="5"/>
      <c r="GQG261" s="5"/>
      <c r="GQH261" s="5"/>
      <c r="GQI261" s="5"/>
      <c r="GQJ261" s="5"/>
      <c r="GQK261" s="5"/>
      <c r="GQL261" s="5"/>
      <c r="GQM261" s="5"/>
      <c r="GQN261" s="5"/>
      <c r="GQO261" s="5"/>
      <c r="GQP261" s="5"/>
      <c r="GQQ261" s="5"/>
      <c r="GQR261" s="5"/>
      <c r="GQS261" s="5"/>
      <c r="GQT261" s="5"/>
      <c r="GQU261" s="5"/>
      <c r="GQV261" s="5"/>
      <c r="GQW261" s="5"/>
      <c r="GQX261" s="5"/>
      <c r="GQY261" s="5"/>
      <c r="GQZ261" s="5"/>
      <c r="GRA261" s="5"/>
      <c r="GRB261" s="5"/>
      <c r="GRC261" s="5"/>
      <c r="GRD261" s="5"/>
      <c r="GRE261" s="5"/>
      <c r="GRF261" s="5"/>
      <c r="GRG261" s="5"/>
      <c r="GRH261" s="5"/>
      <c r="GRI261" s="5"/>
      <c r="GRJ261" s="5"/>
      <c r="GRK261" s="5"/>
      <c r="GRL261" s="5"/>
      <c r="GRM261" s="5"/>
      <c r="GRN261" s="5"/>
      <c r="GRO261" s="5"/>
      <c r="GRP261" s="5"/>
      <c r="GRQ261" s="5"/>
      <c r="GRR261" s="5"/>
      <c r="GRS261" s="5"/>
      <c r="GRT261" s="5"/>
      <c r="GRU261" s="5"/>
      <c r="GRV261" s="5"/>
      <c r="GRW261" s="5"/>
      <c r="GRX261" s="5"/>
      <c r="GRY261" s="5"/>
      <c r="GRZ261" s="5"/>
      <c r="GSA261" s="5"/>
      <c r="GSB261" s="5"/>
      <c r="GSC261" s="5"/>
      <c r="GSD261" s="5"/>
      <c r="GSE261" s="5"/>
      <c r="GSF261" s="5"/>
      <c r="GSG261" s="5"/>
      <c r="GSH261" s="5"/>
      <c r="GSI261" s="5"/>
      <c r="GSJ261" s="5"/>
      <c r="GSK261" s="5"/>
      <c r="GSL261" s="5"/>
      <c r="GSM261" s="5"/>
      <c r="GSN261" s="5"/>
      <c r="GSO261" s="5"/>
      <c r="GSP261" s="5"/>
      <c r="GSQ261" s="5"/>
      <c r="GSR261" s="5"/>
      <c r="GSS261" s="5"/>
      <c r="GST261" s="5"/>
      <c r="GSU261" s="5"/>
      <c r="GSV261" s="5"/>
      <c r="GSW261" s="5"/>
      <c r="GSX261" s="5"/>
      <c r="GSY261" s="5"/>
      <c r="GSZ261" s="5"/>
      <c r="GTA261" s="5"/>
      <c r="GTB261" s="5"/>
      <c r="GTC261" s="5"/>
      <c r="GTD261" s="5"/>
      <c r="GTE261" s="5"/>
      <c r="GTF261" s="5"/>
      <c r="GTG261" s="5"/>
      <c r="GTH261" s="5"/>
      <c r="GTI261" s="5"/>
      <c r="GTJ261" s="5"/>
      <c r="GTK261" s="5"/>
      <c r="GTL261" s="5"/>
      <c r="GTM261" s="5"/>
      <c r="GTN261" s="5"/>
      <c r="GTO261" s="5"/>
      <c r="GTP261" s="5"/>
      <c r="GTQ261" s="5"/>
      <c r="GTR261" s="5"/>
      <c r="GTS261" s="5"/>
      <c r="GTT261" s="5"/>
      <c r="GTU261" s="5"/>
      <c r="GTV261" s="5"/>
      <c r="GTW261" s="5"/>
      <c r="GTX261" s="5"/>
      <c r="GTY261" s="5"/>
      <c r="GTZ261" s="5"/>
      <c r="GUA261" s="5"/>
      <c r="GUB261" s="5"/>
      <c r="GUC261" s="5"/>
      <c r="GUD261" s="5"/>
      <c r="GUE261" s="5"/>
      <c r="GUF261" s="5"/>
      <c r="GUG261" s="5"/>
      <c r="GUH261" s="5"/>
      <c r="GUI261" s="5"/>
      <c r="GUJ261" s="5"/>
      <c r="GUK261" s="5"/>
      <c r="GUL261" s="5"/>
      <c r="GUM261" s="5"/>
      <c r="GUN261" s="5"/>
      <c r="GUO261" s="5"/>
      <c r="GUP261" s="5"/>
      <c r="GUQ261" s="5"/>
      <c r="GUR261" s="5"/>
      <c r="GUS261" s="5"/>
      <c r="GUT261" s="5"/>
      <c r="GUU261" s="5"/>
      <c r="GUV261" s="5"/>
      <c r="GUW261" s="5"/>
      <c r="GUX261" s="5"/>
      <c r="GUY261" s="5"/>
      <c r="GUZ261" s="5"/>
      <c r="GVA261" s="5"/>
      <c r="GVB261" s="5"/>
      <c r="GVC261" s="5"/>
      <c r="GVD261" s="5"/>
      <c r="GVE261" s="5"/>
      <c r="GVF261" s="5"/>
      <c r="GVG261" s="5"/>
      <c r="GVH261" s="5"/>
      <c r="GVI261" s="5"/>
      <c r="GVJ261" s="5"/>
      <c r="GVK261" s="5"/>
      <c r="GVL261" s="5"/>
      <c r="GVM261" s="5"/>
      <c r="GVN261" s="5"/>
      <c r="GVO261" s="5"/>
      <c r="GVP261" s="5"/>
      <c r="GVQ261" s="5"/>
      <c r="GVR261" s="5"/>
      <c r="GVS261" s="5"/>
      <c r="GVT261" s="5"/>
      <c r="GVU261" s="5"/>
      <c r="GVV261" s="5"/>
      <c r="GVW261" s="5"/>
      <c r="GVX261" s="5"/>
      <c r="GVY261" s="5"/>
      <c r="GVZ261" s="5"/>
      <c r="GWA261" s="5"/>
      <c r="GWB261" s="5"/>
      <c r="GWC261" s="5"/>
      <c r="GWD261" s="5"/>
      <c r="GWE261" s="5"/>
      <c r="GWF261" s="5"/>
      <c r="GWG261" s="5"/>
      <c r="GWH261" s="5"/>
      <c r="GWI261" s="5"/>
      <c r="GWJ261" s="5"/>
      <c r="GWK261" s="5"/>
      <c r="GWL261" s="5"/>
      <c r="GWM261" s="5"/>
      <c r="GWN261" s="5"/>
      <c r="GWO261" s="5"/>
      <c r="GWP261" s="5"/>
      <c r="GWQ261" s="5"/>
      <c r="GWR261" s="5"/>
      <c r="GWS261" s="5"/>
      <c r="GWT261" s="5"/>
      <c r="GWU261" s="5"/>
      <c r="GWV261" s="5"/>
      <c r="GWW261" s="5"/>
      <c r="GWX261" s="5"/>
      <c r="GWY261" s="5"/>
      <c r="GWZ261" s="5"/>
      <c r="GXA261" s="5"/>
      <c r="GXB261" s="5"/>
      <c r="GXC261" s="5"/>
      <c r="GXD261" s="5"/>
      <c r="GXE261" s="5"/>
      <c r="GXF261" s="5"/>
      <c r="GXG261" s="5"/>
      <c r="GXH261" s="5"/>
      <c r="GXI261" s="5"/>
      <c r="GXJ261" s="5"/>
      <c r="GXK261" s="5"/>
      <c r="GXL261" s="5"/>
      <c r="GXM261" s="5"/>
      <c r="GXN261" s="5"/>
      <c r="GXO261" s="5"/>
      <c r="GXP261" s="5"/>
      <c r="GXQ261" s="5"/>
      <c r="GXR261" s="5"/>
      <c r="GXS261" s="5"/>
      <c r="GXT261" s="5"/>
      <c r="GXU261" s="5"/>
      <c r="GXV261" s="5"/>
      <c r="GXW261" s="5"/>
      <c r="GXX261" s="5"/>
      <c r="GXY261" s="5"/>
      <c r="GXZ261" s="5"/>
      <c r="GYA261" s="5"/>
      <c r="GYB261" s="5"/>
      <c r="GYC261" s="5"/>
      <c r="GYD261" s="5"/>
      <c r="GYE261" s="5"/>
      <c r="GYF261" s="5"/>
      <c r="GYG261" s="5"/>
      <c r="GYH261" s="5"/>
      <c r="GYI261" s="5"/>
      <c r="GYJ261" s="5"/>
      <c r="GYK261" s="5"/>
      <c r="GYL261" s="5"/>
      <c r="GYM261" s="5"/>
      <c r="GYN261" s="5"/>
      <c r="GYO261" s="5"/>
      <c r="GYP261" s="5"/>
      <c r="GYQ261" s="5"/>
      <c r="GYR261" s="5"/>
      <c r="GYS261" s="5"/>
      <c r="GYT261" s="5"/>
      <c r="GYU261" s="5"/>
      <c r="GYV261" s="5"/>
      <c r="GYW261" s="5"/>
      <c r="GYX261" s="5"/>
      <c r="GYY261" s="5"/>
      <c r="GYZ261" s="5"/>
      <c r="GZA261" s="5"/>
      <c r="GZB261" s="5"/>
      <c r="GZC261" s="5"/>
      <c r="GZD261" s="5"/>
      <c r="GZE261" s="5"/>
      <c r="GZF261" s="5"/>
      <c r="GZG261" s="5"/>
      <c r="GZH261" s="5"/>
      <c r="GZI261" s="5"/>
      <c r="GZJ261" s="5"/>
      <c r="GZK261" s="5"/>
      <c r="GZL261" s="5"/>
      <c r="GZM261" s="5"/>
      <c r="GZN261" s="5"/>
      <c r="GZO261" s="5"/>
      <c r="GZP261" s="5"/>
      <c r="GZQ261" s="5"/>
      <c r="GZR261" s="5"/>
      <c r="GZS261" s="5"/>
      <c r="GZT261" s="5"/>
      <c r="GZU261" s="5"/>
      <c r="GZV261" s="5"/>
      <c r="GZW261" s="5"/>
      <c r="GZX261" s="5"/>
      <c r="GZY261" s="5"/>
      <c r="GZZ261" s="5"/>
      <c r="HAA261" s="5"/>
      <c r="HAB261" s="5"/>
      <c r="HAC261" s="5"/>
      <c r="HAD261" s="5"/>
      <c r="HAE261" s="5"/>
      <c r="HAF261" s="5"/>
      <c r="HAG261" s="5"/>
      <c r="HAH261" s="5"/>
      <c r="HAI261" s="5"/>
      <c r="HAJ261" s="5"/>
      <c r="HAK261" s="5"/>
      <c r="HAL261" s="5"/>
      <c r="HAM261" s="5"/>
      <c r="HAN261" s="5"/>
      <c r="HAO261" s="5"/>
      <c r="HAP261" s="5"/>
      <c r="HAQ261" s="5"/>
      <c r="HAR261" s="5"/>
      <c r="HAS261" s="5"/>
      <c r="HAT261" s="5"/>
      <c r="HAU261" s="5"/>
      <c r="HAV261" s="5"/>
      <c r="HAW261" s="5"/>
      <c r="HAX261" s="5"/>
      <c r="HAY261" s="5"/>
      <c r="HAZ261" s="5"/>
      <c r="HBA261" s="5"/>
      <c r="HBB261" s="5"/>
      <c r="HBC261" s="5"/>
      <c r="HBD261" s="5"/>
      <c r="HBE261" s="5"/>
      <c r="HBF261" s="5"/>
      <c r="HBG261" s="5"/>
      <c r="HBH261" s="5"/>
      <c r="HBI261" s="5"/>
      <c r="HBJ261" s="5"/>
      <c r="HBK261" s="5"/>
      <c r="HBL261" s="5"/>
      <c r="HBM261" s="5"/>
      <c r="HBN261" s="5"/>
      <c r="HBO261" s="5"/>
      <c r="HBP261" s="5"/>
      <c r="HBQ261" s="5"/>
      <c r="HBR261" s="5"/>
      <c r="HBS261" s="5"/>
      <c r="HBT261" s="5"/>
      <c r="HBU261" s="5"/>
      <c r="HBV261" s="5"/>
      <c r="HBW261" s="5"/>
      <c r="HBX261" s="5"/>
      <c r="HBY261" s="5"/>
      <c r="HBZ261" s="5"/>
      <c r="HCA261" s="5"/>
      <c r="HCB261" s="5"/>
      <c r="HCC261" s="5"/>
      <c r="HCD261" s="5"/>
      <c r="HCE261" s="5"/>
      <c r="HCF261" s="5"/>
      <c r="HCG261" s="5"/>
      <c r="HCH261" s="5"/>
      <c r="HCI261" s="5"/>
      <c r="HCJ261" s="5"/>
      <c r="HCK261" s="5"/>
      <c r="HCL261" s="5"/>
      <c r="HCM261" s="5"/>
      <c r="HCN261" s="5"/>
      <c r="HCO261" s="5"/>
      <c r="HCP261" s="5"/>
      <c r="HCQ261" s="5"/>
      <c r="HCR261" s="5"/>
      <c r="HCS261" s="5"/>
      <c r="HCT261" s="5"/>
      <c r="HCU261" s="5"/>
      <c r="HCV261" s="5"/>
      <c r="HCW261" s="5"/>
      <c r="HCX261" s="5"/>
      <c r="HCY261" s="5"/>
      <c r="HCZ261" s="5"/>
      <c r="HDA261" s="5"/>
      <c r="HDB261" s="5"/>
      <c r="HDC261" s="5"/>
      <c r="HDD261" s="5"/>
      <c r="HDE261" s="5"/>
      <c r="HDF261" s="5"/>
      <c r="HDG261" s="5"/>
      <c r="HDH261" s="5"/>
      <c r="HDI261" s="5"/>
      <c r="HDJ261" s="5"/>
      <c r="HDK261" s="5"/>
      <c r="HDL261" s="5"/>
      <c r="HDM261" s="5"/>
      <c r="HDN261" s="5"/>
      <c r="HDO261" s="5"/>
      <c r="HDP261" s="5"/>
      <c r="HDQ261" s="5"/>
      <c r="HDR261" s="5"/>
      <c r="HDS261" s="5"/>
      <c r="HDT261" s="5"/>
      <c r="HDU261" s="5"/>
      <c r="HDV261" s="5"/>
      <c r="HDW261" s="5"/>
      <c r="HDX261" s="5"/>
      <c r="HDY261" s="5"/>
      <c r="HDZ261" s="5"/>
      <c r="HEA261" s="5"/>
      <c r="HEB261" s="5"/>
      <c r="HEC261" s="5"/>
      <c r="HED261" s="5"/>
      <c r="HEE261" s="5"/>
      <c r="HEF261" s="5"/>
      <c r="HEG261" s="5"/>
      <c r="HEH261" s="5"/>
      <c r="HEI261" s="5"/>
      <c r="HEJ261" s="5"/>
      <c r="HEK261" s="5"/>
      <c r="HEL261" s="5"/>
      <c r="HEM261" s="5"/>
      <c r="HEN261" s="5"/>
      <c r="HEO261" s="5"/>
      <c r="HEP261" s="5"/>
      <c r="HEQ261" s="5"/>
      <c r="HER261" s="5"/>
      <c r="HES261" s="5"/>
      <c r="HET261" s="5"/>
      <c r="HEU261" s="5"/>
      <c r="HEV261" s="5"/>
      <c r="HEW261" s="5"/>
      <c r="HEX261" s="5"/>
      <c r="HEY261" s="5"/>
      <c r="HEZ261" s="5"/>
      <c r="HFA261" s="5"/>
      <c r="HFB261" s="5"/>
      <c r="HFC261" s="5"/>
      <c r="HFD261" s="5"/>
      <c r="HFE261" s="5"/>
      <c r="HFF261" s="5"/>
      <c r="HFG261" s="5"/>
      <c r="HFH261" s="5"/>
      <c r="HFI261" s="5"/>
      <c r="HFJ261" s="5"/>
      <c r="HFK261" s="5"/>
      <c r="HFL261" s="5"/>
      <c r="HFM261" s="5"/>
      <c r="HFN261" s="5"/>
      <c r="HFO261" s="5"/>
      <c r="HFP261" s="5"/>
      <c r="HFQ261" s="5"/>
      <c r="HFR261" s="5"/>
      <c r="HFS261" s="5"/>
      <c r="HFT261" s="5"/>
      <c r="HFU261" s="5"/>
      <c r="HFV261" s="5"/>
      <c r="HFW261" s="5"/>
      <c r="HFX261" s="5"/>
      <c r="HFY261" s="5"/>
      <c r="HFZ261" s="5"/>
      <c r="HGA261" s="5"/>
      <c r="HGB261" s="5"/>
      <c r="HGC261" s="5"/>
      <c r="HGD261" s="5"/>
      <c r="HGE261" s="5"/>
      <c r="HGF261" s="5"/>
      <c r="HGG261" s="5"/>
      <c r="HGH261" s="5"/>
      <c r="HGI261" s="5"/>
      <c r="HGJ261" s="5"/>
      <c r="HGK261" s="5"/>
      <c r="HGL261" s="5"/>
      <c r="HGM261" s="5"/>
      <c r="HGN261" s="5"/>
      <c r="HGO261" s="5"/>
      <c r="HGP261" s="5"/>
      <c r="HGQ261" s="5"/>
      <c r="HGR261" s="5"/>
      <c r="HGS261" s="5"/>
      <c r="HGT261" s="5"/>
      <c r="HGU261" s="5"/>
      <c r="HGV261" s="5"/>
      <c r="HGW261" s="5"/>
      <c r="HGX261" s="5"/>
      <c r="HGY261" s="5"/>
      <c r="HGZ261" s="5"/>
      <c r="HHA261" s="5"/>
      <c r="HHB261" s="5"/>
      <c r="HHC261" s="5"/>
      <c r="HHD261" s="5"/>
      <c r="HHE261" s="5"/>
      <c r="HHF261" s="5"/>
      <c r="HHG261" s="5"/>
      <c r="HHH261" s="5"/>
      <c r="HHI261" s="5"/>
      <c r="HHJ261" s="5"/>
      <c r="HHK261" s="5"/>
      <c r="HHL261" s="5"/>
      <c r="HHM261" s="5"/>
      <c r="HHN261" s="5"/>
      <c r="HHO261" s="5"/>
      <c r="HHP261" s="5"/>
      <c r="HHQ261" s="5"/>
      <c r="HHR261" s="5"/>
      <c r="HHS261" s="5"/>
      <c r="HHT261" s="5"/>
      <c r="HHU261" s="5"/>
      <c r="HHV261" s="5"/>
      <c r="HHW261" s="5"/>
      <c r="HHX261" s="5"/>
      <c r="HHY261" s="5"/>
      <c r="HHZ261" s="5"/>
      <c r="HIA261" s="5"/>
      <c r="HIB261" s="5"/>
      <c r="HIC261" s="5"/>
      <c r="HID261" s="5"/>
      <c r="HIE261" s="5"/>
      <c r="HIF261" s="5"/>
      <c r="HIG261" s="5"/>
      <c r="HIH261" s="5"/>
      <c r="HII261" s="5"/>
      <c r="HIJ261" s="5"/>
      <c r="HIK261" s="5"/>
      <c r="HIL261" s="5"/>
      <c r="HIM261" s="5"/>
      <c r="HIN261" s="5"/>
      <c r="HIO261" s="5"/>
      <c r="HIP261" s="5"/>
      <c r="HIQ261" s="5"/>
      <c r="HIR261" s="5"/>
      <c r="HIS261" s="5"/>
      <c r="HIT261" s="5"/>
      <c r="HIU261" s="5"/>
      <c r="HIV261" s="5"/>
      <c r="HIW261" s="5"/>
      <c r="HIX261" s="5"/>
      <c r="HIY261" s="5"/>
      <c r="HIZ261" s="5"/>
      <c r="HJA261" s="5"/>
      <c r="HJB261" s="5"/>
      <c r="HJC261" s="5"/>
      <c r="HJD261" s="5"/>
      <c r="HJE261" s="5"/>
      <c r="HJF261" s="5"/>
      <c r="HJG261" s="5"/>
      <c r="HJH261" s="5"/>
      <c r="HJI261" s="5"/>
      <c r="HJJ261" s="5"/>
      <c r="HJK261" s="5"/>
      <c r="HJL261" s="5"/>
      <c r="HJM261" s="5"/>
      <c r="HJN261" s="5"/>
      <c r="HJO261" s="5"/>
      <c r="HJP261" s="5"/>
      <c r="HJQ261" s="5"/>
      <c r="HJR261" s="5"/>
      <c r="HJS261" s="5"/>
      <c r="HJT261" s="5"/>
      <c r="HJU261" s="5"/>
      <c r="HJV261" s="5"/>
      <c r="HJW261" s="5"/>
      <c r="HJX261" s="5"/>
      <c r="HJY261" s="5"/>
      <c r="HJZ261" s="5"/>
      <c r="HKA261" s="5"/>
      <c r="HKB261" s="5"/>
      <c r="HKC261" s="5"/>
      <c r="HKD261" s="5"/>
      <c r="HKE261" s="5"/>
      <c r="HKF261" s="5"/>
      <c r="HKG261" s="5"/>
      <c r="HKH261" s="5"/>
      <c r="HKI261" s="5"/>
      <c r="HKJ261" s="5"/>
      <c r="HKK261" s="5"/>
      <c r="HKL261" s="5"/>
      <c r="HKM261" s="5"/>
      <c r="HKN261" s="5"/>
      <c r="HKO261" s="5"/>
      <c r="HKP261" s="5"/>
      <c r="HKQ261" s="5"/>
      <c r="HKR261" s="5"/>
      <c r="HKS261" s="5"/>
      <c r="HKT261" s="5"/>
      <c r="HKU261" s="5"/>
      <c r="HKV261" s="5"/>
      <c r="HKW261" s="5"/>
      <c r="HKX261" s="5"/>
      <c r="HKY261" s="5"/>
      <c r="HKZ261" s="5"/>
      <c r="HLA261" s="5"/>
      <c r="HLB261" s="5"/>
      <c r="HLC261" s="5"/>
      <c r="HLD261" s="5"/>
      <c r="HLE261" s="5"/>
      <c r="HLF261" s="5"/>
      <c r="HLG261" s="5"/>
      <c r="HLH261" s="5"/>
      <c r="HLI261" s="5"/>
      <c r="HLJ261" s="5"/>
      <c r="HLK261" s="5"/>
      <c r="HLL261" s="5"/>
      <c r="HLM261" s="5"/>
      <c r="HLN261" s="5"/>
      <c r="HLO261" s="5"/>
      <c r="HLP261" s="5"/>
      <c r="HLQ261" s="5"/>
      <c r="HLR261" s="5"/>
      <c r="HLS261" s="5"/>
      <c r="HLT261" s="5"/>
      <c r="HLU261" s="5"/>
      <c r="HLV261" s="5"/>
      <c r="HLW261" s="5"/>
      <c r="HLX261" s="5"/>
      <c r="HLY261" s="5"/>
      <c r="HLZ261" s="5"/>
      <c r="HMA261" s="5"/>
      <c r="HMB261" s="5"/>
      <c r="HMC261" s="5"/>
      <c r="HMD261" s="5"/>
      <c r="HME261" s="5"/>
      <c r="HMF261" s="5"/>
      <c r="HMG261" s="5"/>
      <c r="HMH261" s="5"/>
      <c r="HMI261" s="5"/>
      <c r="HMJ261" s="5"/>
      <c r="HMK261" s="5"/>
      <c r="HML261" s="5"/>
      <c r="HMM261" s="5"/>
      <c r="HMN261" s="5"/>
      <c r="HMO261" s="5"/>
      <c r="HMP261" s="5"/>
      <c r="HMQ261" s="5"/>
      <c r="HMR261" s="5"/>
      <c r="HMS261" s="5"/>
      <c r="HMT261" s="5"/>
      <c r="HMU261" s="5"/>
      <c r="HMV261" s="5"/>
      <c r="HMW261" s="5"/>
      <c r="HMX261" s="5"/>
      <c r="HMY261" s="5"/>
      <c r="HMZ261" s="5"/>
      <c r="HNA261" s="5"/>
      <c r="HNB261" s="5"/>
      <c r="HNC261" s="5"/>
      <c r="HND261" s="5"/>
      <c r="HNE261" s="5"/>
      <c r="HNF261" s="5"/>
      <c r="HNG261" s="5"/>
      <c r="HNH261" s="5"/>
      <c r="HNI261" s="5"/>
      <c r="HNJ261" s="5"/>
      <c r="HNK261" s="5"/>
      <c r="HNL261" s="5"/>
      <c r="HNM261" s="5"/>
      <c r="HNN261" s="5"/>
      <c r="HNO261" s="5"/>
      <c r="HNP261" s="5"/>
      <c r="HNQ261" s="5"/>
      <c r="HNR261" s="5"/>
      <c r="HNS261" s="5"/>
      <c r="HNT261" s="5"/>
      <c r="HNU261" s="5"/>
      <c r="HNV261" s="5"/>
      <c r="HNW261" s="5"/>
      <c r="HNX261" s="5"/>
      <c r="HNY261" s="5"/>
      <c r="HNZ261" s="5"/>
      <c r="HOA261" s="5"/>
      <c r="HOB261" s="5"/>
      <c r="HOC261" s="5"/>
      <c r="HOD261" s="5"/>
      <c r="HOE261" s="5"/>
      <c r="HOF261" s="5"/>
      <c r="HOG261" s="5"/>
      <c r="HOH261" s="5"/>
      <c r="HOI261" s="5"/>
      <c r="HOJ261" s="5"/>
      <c r="HOK261" s="5"/>
      <c r="HOL261" s="5"/>
      <c r="HOM261" s="5"/>
      <c r="HON261" s="5"/>
      <c r="HOO261" s="5"/>
      <c r="HOP261" s="5"/>
      <c r="HOQ261" s="5"/>
      <c r="HOR261" s="5"/>
      <c r="HOS261" s="5"/>
      <c r="HOT261" s="5"/>
      <c r="HOU261" s="5"/>
      <c r="HOV261" s="5"/>
      <c r="HOW261" s="5"/>
      <c r="HOX261" s="5"/>
      <c r="HOY261" s="5"/>
      <c r="HOZ261" s="5"/>
      <c r="HPA261" s="5"/>
      <c r="HPB261" s="5"/>
      <c r="HPC261" s="5"/>
      <c r="HPD261" s="5"/>
      <c r="HPE261" s="5"/>
      <c r="HPF261" s="5"/>
      <c r="HPG261" s="5"/>
      <c r="HPH261" s="5"/>
      <c r="HPI261" s="5"/>
      <c r="HPJ261" s="5"/>
      <c r="HPK261" s="5"/>
      <c r="HPL261" s="5"/>
      <c r="HPM261" s="5"/>
      <c r="HPN261" s="5"/>
      <c r="HPO261" s="5"/>
      <c r="HPP261" s="5"/>
      <c r="HPQ261" s="5"/>
      <c r="HPR261" s="5"/>
      <c r="HPS261" s="5"/>
      <c r="HPT261" s="5"/>
      <c r="HPU261" s="5"/>
      <c r="HPV261" s="5"/>
      <c r="HPW261" s="5"/>
      <c r="HPX261" s="5"/>
      <c r="HPY261" s="5"/>
      <c r="HPZ261" s="5"/>
      <c r="HQA261" s="5"/>
      <c r="HQB261" s="5"/>
      <c r="HQC261" s="5"/>
      <c r="HQD261" s="5"/>
      <c r="HQE261" s="5"/>
      <c r="HQF261" s="5"/>
      <c r="HQG261" s="5"/>
      <c r="HQH261" s="5"/>
      <c r="HQI261" s="5"/>
      <c r="HQJ261" s="5"/>
      <c r="HQK261" s="5"/>
      <c r="HQL261" s="5"/>
      <c r="HQM261" s="5"/>
      <c r="HQN261" s="5"/>
      <c r="HQO261" s="5"/>
      <c r="HQP261" s="5"/>
      <c r="HQQ261" s="5"/>
      <c r="HQR261" s="5"/>
      <c r="HQS261" s="5"/>
      <c r="HQT261" s="5"/>
      <c r="HQU261" s="5"/>
      <c r="HQV261" s="5"/>
      <c r="HQW261" s="5"/>
      <c r="HQX261" s="5"/>
      <c r="HQY261" s="5"/>
      <c r="HQZ261" s="5"/>
      <c r="HRA261" s="5"/>
      <c r="HRB261" s="5"/>
      <c r="HRC261" s="5"/>
      <c r="HRD261" s="5"/>
      <c r="HRE261" s="5"/>
      <c r="HRF261" s="5"/>
      <c r="HRG261" s="5"/>
      <c r="HRH261" s="5"/>
      <c r="HRI261" s="5"/>
      <c r="HRJ261" s="5"/>
      <c r="HRK261" s="5"/>
      <c r="HRL261" s="5"/>
      <c r="HRM261" s="5"/>
      <c r="HRN261" s="5"/>
      <c r="HRO261" s="5"/>
      <c r="HRP261" s="5"/>
      <c r="HRQ261" s="5"/>
      <c r="HRR261" s="5"/>
      <c r="HRS261" s="5"/>
      <c r="HRT261" s="5"/>
      <c r="HRU261" s="5"/>
      <c r="HRV261" s="5"/>
      <c r="HRW261" s="5"/>
      <c r="HRX261" s="5"/>
      <c r="HRY261" s="5"/>
      <c r="HRZ261" s="5"/>
      <c r="HSA261" s="5"/>
      <c r="HSB261" s="5"/>
      <c r="HSC261" s="5"/>
      <c r="HSD261" s="5"/>
      <c r="HSE261" s="5"/>
      <c r="HSF261" s="5"/>
      <c r="HSG261" s="5"/>
      <c r="HSH261" s="5"/>
      <c r="HSI261" s="5"/>
      <c r="HSJ261" s="5"/>
      <c r="HSK261" s="5"/>
      <c r="HSL261" s="5"/>
      <c r="HSM261" s="5"/>
      <c r="HSN261" s="5"/>
      <c r="HSO261" s="5"/>
      <c r="HSP261" s="5"/>
      <c r="HSQ261" s="5"/>
      <c r="HSR261" s="5"/>
      <c r="HSS261" s="5"/>
      <c r="HST261" s="5"/>
      <c r="HSU261" s="5"/>
      <c r="HSV261" s="5"/>
      <c r="HSW261" s="5"/>
      <c r="HSX261" s="5"/>
      <c r="HSY261" s="5"/>
      <c r="HSZ261" s="5"/>
      <c r="HTA261" s="5"/>
      <c r="HTB261" s="5"/>
      <c r="HTC261" s="5"/>
      <c r="HTD261" s="5"/>
      <c r="HTE261" s="5"/>
      <c r="HTF261" s="5"/>
      <c r="HTG261" s="5"/>
      <c r="HTH261" s="5"/>
      <c r="HTI261" s="5"/>
      <c r="HTJ261" s="5"/>
      <c r="HTK261" s="5"/>
      <c r="HTL261" s="5"/>
      <c r="HTM261" s="5"/>
      <c r="HTN261" s="5"/>
      <c r="HTO261" s="5"/>
      <c r="HTP261" s="5"/>
      <c r="HTQ261" s="5"/>
      <c r="HTR261" s="5"/>
      <c r="HTS261" s="5"/>
      <c r="HTT261" s="5"/>
      <c r="HTU261" s="5"/>
      <c r="HTV261" s="5"/>
      <c r="HTW261" s="5"/>
      <c r="HTX261" s="5"/>
      <c r="HTY261" s="5"/>
      <c r="HTZ261" s="5"/>
      <c r="HUA261" s="5"/>
      <c r="HUB261" s="5"/>
      <c r="HUC261" s="5"/>
      <c r="HUD261" s="5"/>
      <c r="HUE261" s="5"/>
      <c r="HUF261" s="5"/>
      <c r="HUG261" s="5"/>
      <c r="HUH261" s="5"/>
      <c r="HUI261" s="5"/>
      <c r="HUJ261" s="5"/>
      <c r="HUK261" s="5"/>
      <c r="HUL261" s="5"/>
      <c r="HUM261" s="5"/>
      <c r="HUN261" s="5"/>
      <c r="HUO261" s="5"/>
      <c r="HUP261" s="5"/>
      <c r="HUQ261" s="5"/>
      <c r="HUR261" s="5"/>
      <c r="HUS261" s="5"/>
      <c r="HUT261" s="5"/>
      <c r="HUU261" s="5"/>
      <c r="HUV261" s="5"/>
      <c r="HUW261" s="5"/>
      <c r="HUX261" s="5"/>
      <c r="HUY261" s="5"/>
      <c r="HUZ261" s="5"/>
      <c r="HVA261" s="5"/>
      <c r="HVB261" s="5"/>
      <c r="HVC261" s="5"/>
      <c r="HVD261" s="5"/>
      <c r="HVE261" s="5"/>
      <c r="HVF261" s="5"/>
      <c r="HVG261" s="5"/>
      <c r="HVH261" s="5"/>
      <c r="HVI261" s="5"/>
      <c r="HVJ261" s="5"/>
      <c r="HVK261" s="5"/>
      <c r="HVL261" s="5"/>
      <c r="HVM261" s="5"/>
      <c r="HVN261" s="5"/>
      <c r="HVO261" s="5"/>
      <c r="HVP261" s="5"/>
      <c r="HVQ261" s="5"/>
      <c r="HVR261" s="5"/>
      <c r="HVS261" s="5"/>
      <c r="HVT261" s="5"/>
      <c r="HVU261" s="5"/>
      <c r="HVV261" s="5"/>
      <c r="HVW261" s="5"/>
      <c r="HVX261" s="5"/>
      <c r="HVY261" s="5"/>
      <c r="HVZ261" s="5"/>
      <c r="HWA261" s="5"/>
      <c r="HWB261" s="5"/>
      <c r="HWC261" s="5"/>
      <c r="HWD261" s="5"/>
      <c r="HWE261" s="5"/>
      <c r="HWF261" s="5"/>
      <c r="HWG261" s="5"/>
      <c r="HWH261" s="5"/>
      <c r="HWI261" s="5"/>
      <c r="HWJ261" s="5"/>
      <c r="HWK261" s="5"/>
      <c r="HWL261" s="5"/>
      <c r="HWM261" s="5"/>
      <c r="HWN261" s="5"/>
      <c r="HWO261" s="5"/>
      <c r="HWP261" s="5"/>
      <c r="HWQ261" s="5"/>
      <c r="HWR261" s="5"/>
      <c r="HWS261" s="5"/>
      <c r="HWT261" s="5"/>
      <c r="HWU261" s="5"/>
      <c r="HWV261" s="5"/>
      <c r="HWW261" s="5"/>
      <c r="HWX261" s="5"/>
      <c r="HWY261" s="5"/>
      <c r="HWZ261" s="5"/>
      <c r="HXA261" s="5"/>
      <c r="HXB261" s="5"/>
      <c r="HXC261" s="5"/>
      <c r="HXD261" s="5"/>
      <c r="HXE261" s="5"/>
      <c r="HXF261" s="5"/>
      <c r="HXG261" s="5"/>
      <c r="HXH261" s="5"/>
      <c r="HXI261" s="5"/>
      <c r="HXJ261" s="5"/>
      <c r="HXK261" s="5"/>
      <c r="HXL261" s="5"/>
      <c r="HXM261" s="5"/>
      <c r="HXN261" s="5"/>
      <c r="HXO261" s="5"/>
      <c r="HXP261" s="5"/>
      <c r="HXQ261" s="5"/>
      <c r="HXR261" s="5"/>
      <c r="HXS261" s="5"/>
      <c r="HXT261" s="5"/>
      <c r="HXU261" s="5"/>
      <c r="HXV261" s="5"/>
      <c r="HXW261" s="5"/>
      <c r="HXX261" s="5"/>
      <c r="HXY261" s="5"/>
      <c r="HXZ261" s="5"/>
      <c r="HYA261" s="5"/>
      <c r="HYB261" s="5"/>
      <c r="HYC261" s="5"/>
      <c r="HYD261" s="5"/>
      <c r="HYE261" s="5"/>
      <c r="HYF261" s="5"/>
      <c r="HYG261" s="5"/>
      <c r="HYH261" s="5"/>
      <c r="HYI261" s="5"/>
      <c r="HYJ261" s="5"/>
      <c r="HYK261" s="5"/>
      <c r="HYL261" s="5"/>
      <c r="HYM261" s="5"/>
      <c r="HYN261" s="5"/>
      <c r="HYO261" s="5"/>
      <c r="HYP261" s="5"/>
      <c r="HYQ261" s="5"/>
      <c r="HYR261" s="5"/>
      <c r="HYS261" s="5"/>
      <c r="HYT261" s="5"/>
      <c r="HYU261" s="5"/>
      <c r="HYV261" s="5"/>
      <c r="HYW261" s="5"/>
      <c r="HYX261" s="5"/>
      <c r="HYY261" s="5"/>
      <c r="HYZ261" s="5"/>
      <c r="HZA261" s="5"/>
      <c r="HZB261" s="5"/>
      <c r="HZC261" s="5"/>
      <c r="HZD261" s="5"/>
      <c r="HZE261" s="5"/>
      <c r="HZF261" s="5"/>
      <c r="HZG261" s="5"/>
      <c r="HZH261" s="5"/>
      <c r="HZI261" s="5"/>
      <c r="HZJ261" s="5"/>
      <c r="HZK261" s="5"/>
      <c r="HZL261" s="5"/>
      <c r="HZM261" s="5"/>
      <c r="HZN261" s="5"/>
      <c r="HZO261" s="5"/>
      <c r="HZP261" s="5"/>
      <c r="HZQ261" s="5"/>
      <c r="HZR261" s="5"/>
      <c r="HZS261" s="5"/>
      <c r="HZT261" s="5"/>
      <c r="HZU261" s="5"/>
      <c r="HZV261" s="5"/>
      <c r="HZW261" s="5"/>
      <c r="HZX261" s="5"/>
      <c r="HZY261" s="5"/>
      <c r="HZZ261" s="5"/>
      <c r="IAA261" s="5"/>
      <c r="IAB261" s="5"/>
      <c r="IAC261" s="5"/>
      <c r="IAD261" s="5"/>
      <c r="IAE261" s="5"/>
      <c r="IAF261" s="5"/>
      <c r="IAG261" s="5"/>
      <c r="IAH261" s="5"/>
      <c r="IAI261" s="5"/>
      <c r="IAJ261" s="5"/>
      <c r="IAK261" s="5"/>
      <c r="IAL261" s="5"/>
      <c r="IAM261" s="5"/>
      <c r="IAN261" s="5"/>
      <c r="IAO261" s="5"/>
      <c r="IAP261" s="5"/>
      <c r="IAQ261" s="5"/>
      <c r="IAR261" s="5"/>
      <c r="IAS261" s="5"/>
      <c r="IAT261" s="5"/>
      <c r="IAU261" s="5"/>
      <c r="IAV261" s="5"/>
      <c r="IAW261" s="5"/>
      <c r="IAX261" s="5"/>
      <c r="IAY261" s="5"/>
      <c r="IAZ261" s="5"/>
      <c r="IBA261" s="5"/>
      <c r="IBB261" s="5"/>
      <c r="IBC261" s="5"/>
      <c r="IBD261" s="5"/>
      <c r="IBE261" s="5"/>
      <c r="IBF261" s="5"/>
      <c r="IBG261" s="5"/>
      <c r="IBH261" s="5"/>
      <c r="IBI261" s="5"/>
      <c r="IBJ261" s="5"/>
      <c r="IBK261" s="5"/>
      <c r="IBL261" s="5"/>
      <c r="IBM261" s="5"/>
      <c r="IBN261" s="5"/>
      <c r="IBO261" s="5"/>
      <c r="IBP261" s="5"/>
      <c r="IBQ261" s="5"/>
      <c r="IBR261" s="5"/>
      <c r="IBS261" s="5"/>
      <c r="IBT261" s="5"/>
      <c r="IBU261" s="5"/>
      <c r="IBV261" s="5"/>
      <c r="IBW261" s="5"/>
      <c r="IBX261" s="5"/>
      <c r="IBY261" s="5"/>
      <c r="IBZ261" s="5"/>
      <c r="ICA261" s="5"/>
      <c r="ICB261" s="5"/>
      <c r="ICC261" s="5"/>
      <c r="ICD261" s="5"/>
      <c r="ICE261" s="5"/>
      <c r="ICF261" s="5"/>
      <c r="ICG261" s="5"/>
      <c r="ICH261" s="5"/>
      <c r="ICI261" s="5"/>
      <c r="ICJ261" s="5"/>
      <c r="ICK261" s="5"/>
      <c r="ICL261" s="5"/>
      <c r="ICM261" s="5"/>
      <c r="ICN261" s="5"/>
      <c r="ICO261" s="5"/>
      <c r="ICP261" s="5"/>
      <c r="ICQ261" s="5"/>
      <c r="ICR261" s="5"/>
      <c r="ICS261" s="5"/>
      <c r="ICT261" s="5"/>
      <c r="ICU261" s="5"/>
      <c r="ICV261" s="5"/>
      <c r="ICW261" s="5"/>
      <c r="ICX261" s="5"/>
      <c r="ICY261" s="5"/>
      <c r="ICZ261" s="5"/>
      <c r="IDA261" s="5"/>
      <c r="IDB261" s="5"/>
      <c r="IDC261" s="5"/>
      <c r="IDD261" s="5"/>
      <c r="IDE261" s="5"/>
      <c r="IDF261" s="5"/>
      <c r="IDG261" s="5"/>
      <c r="IDH261" s="5"/>
      <c r="IDI261" s="5"/>
      <c r="IDJ261" s="5"/>
      <c r="IDK261" s="5"/>
      <c r="IDL261" s="5"/>
      <c r="IDM261" s="5"/>
      <c r="IDN261" s="5"/>
      <c r="IDO261" s="5"/>
      <c r="IDP261" s="5"/>
      <c r="IDQ261" s="5"/>
      <c r="IDR261" s="5"/>
      <c r="IDS261" s="5"/>
      <c r="IDT261" s="5"/>
      <c r="IDU261" s="5"/>
      <c r="IDV261" s="5"/>
      <c r="IDW261" s="5"/>
      <c r="IDX261" s="5"/>
      <c r="IDY261" s="5"/>
      <c r="IDZ261" s="5"/>
      <c r="IEA261" s="5"/>
      <c r="IEB261" s="5"/>
      <c r="IEC261" s="5"/>
      <c r="IED261" s="5"/>
      <c r="IEE261" s="5"/>
      <c r="IEF261" s="5"/>
      <c r="IEG261" s="5"/>
      <c r="IEH261" s="5"/>
      <c r="IEI261" s="5"/>
      <c r="IEJ261" s="5"/>
      <c r="IEK261" s="5"/>
      <c r="IEL261" s="5"/>
      <c r="IEM261" s="5"/>
      <c r="IEN261" s="5"/>
      <c r="IEO261" s="5"/>
      <c r="IEP261" s="5"/>
      <c r="IEQ261" s="5"/>
      <c r="IER261" s="5"/>
      <c r="IES261" s="5"/>
      <c r="IET261" s="5"/>
      <c r="IEU261" s="5"/>
      <c r="IEV261" s="5"/>
      <c r="IEW261" s="5"/>
      <c r="IEX261" s="5"/>
      <c r="IEY261" s="5"/>
      <c r="IEZ261" s="5"/>
      <c r="IFA261" s="5"/>
      <c r="IFB261" s="5"/>
      <c r="IFC261" s="5"/>
      <c r="IFD261" s="5"/>
      <c r="IFE261" s="5"/>
      <c r="IFF261" s="5"/>
      <c r="IFG261" s="5"/>
      <c r="IFH261" s="5"/>
      <c r="IFI261" s="5"/>
      <c r="IFJ261" s="5"/>
      <c r="IFK261" s="5"/>
      <c r="IFL261" s="5"/>
      <c r="IFM261" s="5"/>
      <c r="IFN261" s="5"/>
      <c r="IFO261" s="5"/>
      <c r="IFP261" s="5"/>
      <c r="IFQ261" s="5"/>
      <c r="IFR261" s="5"/>
      <c r="IFS261" s="5"/>
      <c r="IFT261" s="5"/>
      <c r="IFU261" s="5"/>
      <c r="IFV261" s="5"/>
      <c r="IFW261" s="5"/>
      <c r="IFX261" s="5"/>
      <c r="IFY261" s="5"/>
      <c r="IFZ261" s="5"/>
      <c r="IGA261" s="5"/>
      <c r="IGB261" s="5"/>
      <c r="IGC261" s="5"/>
      <c r="IGD261" s="5"/>
      <c r="IGE261" s="5"/>
      <c r="IGF261" s="5"/>
      <c r="IGG261" s="5"/>
      <c r="IGH261" s="5"/>
      <c r="IGI261" s="5"/>
      <c r="IGJ261" s="5"/>
      <c r="IGK261" s="5"/>
      <c r="IGL261" s="5"/>
      <c r="IGM261" s="5"/>
      <c r="IGN261" s="5"/>
      <c r="IGO261" s="5"/>
      <c r="IGP261" s="5"/>
      <c r="IGQ261" s="5"/>
      <c r="IGR261" s="5"/>
      <c r="IGS261" s="5"/>
      <c r="IGT261" s="5"/>
      <c r="IGU261" s="5"/>
      <c r="IGV261" s="5"/>
      <c r="IGW261" s="5"/>
      <c r="IGX261" s="5"/>
      <c r="IGY261" s="5"/>
      <c r="IGZ261" s="5"/>
      <c r="IHA261" s="5"/>
      <c r="IHB261" s="5"/>
      <c r="IHC261" s="5"/>
      <c r="IHD261" s="5"/>
      <c r="IHE261" s="5"/>
      <c r="IHF261" s="5"/>
      <c r="IHG261" s="5"/>
      <c r="IHH261" s="5"/>
      <c r="IHI261" s="5"/>
      <c r="IHJ261" s="5"/>
      <c r="IHK261" s="5"/>
      <c r="IHL261" s="5"/>
      <c r="IHM261" s="5"/>
      <c r="IHN261" s="5"/>
      <c r="IHO261" s="5"/>
      <c r="IHP261" s="5"/>
      <c r="IHQ261" s="5"/>
      <c r="IHR261" s="5"/>
      <c r="IHS261" s="5"/>
      <c r="IHT261" s="5"/>
      <c r="IHU261" s="5"/>
      <c r="IHV261" s="5"/>
      <c r="IHW261" s="5"/>
      <c r="IHX261" s="5"/>
      <c r="IHY261" s="5"/>
      <c r="IHZ261" s="5"/>
      <c r="IIA261" s="5"/>
      <c r="IIB261" s="5"/>
      <c r="IIC261" s="5"/>
      <c r="IID261" s="5"/>
      <c r="IIE261" s="5"/>
      <c r="IIF261" s="5"/>
      <c r="IIG261" s="5"/>
      <c r="IIH261" s="5"/>
      <c r="III261" s="5"/>
      <c r="IIJ261" s="5"/>
      <c r="IIK261" s="5"/>
      <c r="IIL261" s="5"/>
      <c r="IIM261" s="5"/>
      <c r="IIN261" s="5"/>
      <c r="IIO261" s="5"/>
      <c r="IIP261" s="5"/>
      <c r="IIQ261" s="5"/>
      <c r="IIR261" s="5"/>
      <c r="IIS261" s="5"/>
      <c r="IIT261" s="5"/>
      <c r="IIU261" s="5"/>
      <c r="IIV261" s="5"/>
      <c r="IIW261" s="5"/>
      <c r="IIX261" s="5"/>
      <c r="IIY261" s="5"/>
      <c r="IIZ261" s="5"/>
      <c r="IJA261" s="5"/>
      <c r="IJB261" s="5"/>
      <c r="IJC261" s="5"/>
      <c r="IJD261" s="5"/>
      <c r="IJE261" s="5"/>
      <c r="IJF261" s="5"/>
      <c r="IJG261" s="5"/>
      <c r="IJH261" s="5"/>
      <c r="IJI261" s="5"/>
      <c r="IJJ261" s="5"/>
      <c r="IJK261" s="5"/>
      <c r="IJL261" s="5"/>
      <c r="IJM261" s="5"/>
      <c r="IJN261" s="5"/>
      <c r="IJO261" s="5"/>
      <c r="IJP261" s="5"/>
      <c r="IJQ261" s="5"/>
      <c r="IJR261" s="5"/>
      <c r="IJS261" s="5"/>
      <c r="IJT261" s="5"/>
      <c r="IJU261" s="5"/>
      <c r="IJV261" s="5"/>
      <c r="IJW261" s="5"/>
      <c r="IJX261" s="5"/>
      <c r="IJY261" s="5"/>
      <c r="IJZ261" s="5"/>
      <c r="IKA261" s="5"/>
      <c r="IKB261" s="5"/>
      <c r="IKC261" s="5"/>
      <c r="IKD261" s="5"/>
      <c r="IKE261" s="5"/>
      <c r="IKF261" s="5"/>
      <c r="IKG261" s="5"/>
      <c r="IKH261" s="5"/>
      <c r="IKI261" s="5"/>
      <c r="IKJ261" s="5"/>
      <c r="IKK261" s="5"/>
      <c r="IKL261" s="5"/>
      <c r="IKM261" s="5"/>
      <c r="IKN261" s="5"/>
      <c r="IKO261" s="5"/>
      <c r="IKP261" s="5"/>
      <c r="IKQ261" s="5"/>
      <c r="IKR261" s="5"/>
      <c r="IKS261" s="5"/>
      <c r="IKT261" s="5"/>
      <c r="IKU261" s="5"/>
      <c r="IKV261" s="5"/>
      <c r="IKW261" s="5"/>
      <c r="IKX261" s="5"/>
      <c r="IKY261" s="5"/>
      <c r="IKZ261" s="5"/>
      <c r="ILA261" s="5"/>
      <c r="ILB261" s="5"/>
      <c r="ILC261" s="5"/>
      <c r="ILD261" s="5"/>
      <c r="ILE261" s="5"/>
      <c r="ILF261" s="5"/>
      <c r="ILG261" s="5"/>
      <c r="ILH261" s="5"/>
      <c r="ILI261" s="5"/>
      <c r="ILJ261" s="5"/>
      <c r="ILK261" s="5"/>
      <c r="ILL261" s="5"/>
      <c r="ILM261" s="5"/>
      <c r="ILN261" s="5"/>
      <c r="ILO261" s="5"/>
      <c r="ILP261" s="5"/>
      <c r="ILQ261" s="5"/>
      <c r="ILR261" s="5"/>
      <c r="ILS261" s="5"/>
      <c r="ILT261" s="5"/>
      <c r="ILU261" s="5"/>
      <c r="ILV261" s="5"/>
      <c r="ILW261" s="5"/>
      <c r="ILX261" s="5"/>
      <c r="ILY261" s="5"/>
      <c r="ILZ261" s="5"/>
      <c r="IMA261" s="5"/>
      <c r="IMB261" s="5"/>
      <c r="IMC261" s="5"/>
      <c r="IMD261" s="5"/>
      <c r="IME261" s="5"/>
      <c r="IMF261" s="5"/>
      <c r="IMG261" s="5"/>
      <c r="IMH261" s="5"/>
      <c r="IMI261" s="5"/>
      <c r="IMJ261" s="5"/>
      <c r="IMK261" s="5"/>
      <c r="IML261" s="5"/>
      <c r="IMM261" s="5"/>
      <c r="IMN261" s="5"/>
      <c r="IMO261" s="5"/>
      <c r="IMP261" s="5"/>
      <c r="IMQ261" s="5"/>
      <c r="IMR261" s="5"/>
      <c r="IMS261" s="5"/>
      <c r="IMT261" s="5"/>
      <c r="IMU261" s="5"/>
      <c r="IMV261" s="5"/>
      <c r="IMW261" s="5"/>
      <c r="IMX261" s="5"/>
      <c r="IMY261" s="5"/>
      <c r="IMZ261" s="5"/>
      <c r="INA261" s="5"/>
      <c r="INB261" s="5"/>
      <c r="INC261" s="5"/>
      <c r="IND261" s="5"/>
      <c r="INE261" s="5"/>
      <c r="INF261" s="5"/>
      <c r="ING261" s="5"/>
      <c r="INH261" s="5"/>
      <c r="INI261" s="5"/>
      <c r="INJ261" s="5"/>
      <c r="INK261" s="5"/>
      <c r="INL261" s="5"/>
      <c r="INM261" s="5"/>
      <c r="INN261" s="5"/>
      <c r="INO261" s="5"/>
      <c r="INP261" s="5"/>
      <c r="INQ261" s="5"/>
      <c r="INR261" s="5"/>
      <c r="INS261" s="5"/>
      <c r="INT261" s="5"/>
      <c r="INU261" s="5"/>
      <c r="INV261" s="5"/>
      <c r="INW261" s="5"/>
      <c r="INX261" s="5"/>
      <c r="INY261" s="5"/>
      <c r="INZ261" s="5"/>
      <c r="IOA261" s="5"/>
      <c r="IOB261" s="5"/>
      <c r="IOC261" s="5"/>
      <c r="IOD261" s="5"/>
      <c r="IOE261" s="5"/>
      <c r="IOF261" s="5"/>
      <c r="IOG261" s="5"/>
      <c r="IOH261" s="5"/>
      <c r="IOI261" s="5"/>
      <c r="IOJ261" s="5"/>
      <c r="IOK261" s="5"/>
      <c r="IOL261" s="5"/>
      <c r="IOM261" s="5"/>
      <c r="ION261" s="5"/>
      <c r="IOO261" s="5"/>
      <c r="IOP261" s="5"/>
      <c r="IOQ261" s="5"/>
      <c r="IOR261" s="5"/>
      <c r="IOS261" s="5"/>
      <c r="IOT261" s="5"/>
      <c r="IOU261" s="5"/>
      <c r="IOV261" s="5"/>
      <c r="IOW261" s="5"/>
      <c r="IOX261" s="5"/>
      <c r="IOY261" s="5"/>
      <c r="IOZ261" s="5"/>
      <c r="IPA261" s="5"/>
      <c r="IPB261" s="5"/>
      <c r="IPC261" s="5"/>
      <c r="IPD261" s="5"/>
      <c r="IPE261" s="5"/>
      <c r="IPF261" s="5"/>
      <c r="IPG261" s="5"/>
      <c r="IPH261" s="5"/>
      <c r="IPI261" s="5"/>
      <c r="IPJ261" s="5"/>
      <c r="IPK261" s="5"/>
      <c r="IPL261" s="5"/>
      <c r="IPM261" s="5"/>
      <c r="IPN261" s="5"/>
      <c r="IPO261" s="5"/>
      <c r="IPP261" s="5"/>
      <c r="IPQ261" s="5"/>
      <c r="IPR261" s="5"/>
      <c r="IPS261" s="5"/>
      <c r="IPT261" s="5"/>
      <c r="IPU261" s="5"/>
      <c r="IPV261" s="5"/>
      <c r="IPW261" s="5"/>
      <c r="IPX261" s="5"/>
      <c r="IPY261" s="5"/>
      <c r="IPZ261" s="5"/>
      <c r="IQA261" s="5"/>
      <c r="IQB261" s="5"/>
      <c r="IQC261" s="5"/>
      <c r="IQD261" s="5"/>
      <c r="IQE261" s="5"/>
      <c r="IQF261" s="5"/>
      <c r="IQG261" s="5"/>
      <c r="IQH261" s="5"/>
      <c r="IQI261" s="5"/>
      <c r="IQJ261" s="5"/>
      <c r="IQK261" s="5"/>
      <c r="IQL261" s="5"/>
      <c r="IQM261" s="5"/>
      <c r="IQN261" s="5"/>
      <c r="IQO261" s="5"/>
      <c r="IQP261" s="5"/>
      <c r="IQQ261" s="5"/>
      <c r="IQR261" s="5"/>
      <c r="IQS261" s="5"/>
      <c r="IQT261" s="5"/>
      <c r="IQU261" s="5"/>
      <c r="IQV261" s="5"/>
      <c r="IQW261" s="5"/>
      <c r="IQX261" s="5"/>
      <c r="IQY261" s="5"/>
      <c r="IQZ261" s="5"/>
      <c r="IRA261" s="5"/>
      <c r="IRB261" s="5"/>
      <c r="IRC261" s="5"/>
      <c r="IRD261" s="5"/>
      <c r="IRE261" s="5"/>
      <c r="IRF261" s="5"/>
      <c r="IRG261" s="5"/>
      <c r="IRH261" s="5"/>
      <c r="IRI261" s="5"/>
      <c r="IRJ261" s="5"/>
      <c r="IRK261" s="5"/>
      <c r="IRL261" s="5"/>
      <c r="IRM261" s="5"/>
      <c r="IRN261" s="5"/>
      <c r="IRO261" s="5"/>
      <c r="IRP261" s="5"/>
      <c r="IRQ261" s="5"/>
      <c r="IRR261" s="5"/>
      <c r="IRS261" s="5"/>
      <c r="IRT261" s="5"/>
      <c r="IRU261" s="5"/>
      <c r="IRV261" s="5"/>
      <c r="IRW261" s="5"/>
      <c r="IRX261" s="5"/>
      <c r="IRY261" s="5"/>
      <c r="IRZ261" s="5"/>
      <c r="ISA261" s="5"/>
      <c r="ISB261" s="5"/>
      <c r="ISC261" s="5"/>
      <c r="ISD261" s="5"/>
      <c r="ISE261" s="5"/>
      <c r="ISF261" s="5"/>
      <c r="ISG261" s="5"/>
      <c r="ISH261" s="5"/>
      <c r="ISI261" s="5"/>
      <c r="ISJ261" s="5"/>
      <c r="ISK261" s="5"/>
      <c r="ISL261" s="5"/>
      <c r="ISM261" s="5"/>
      <c r="ISN261" s="5"/>
      <c r="ISO261" s="5"/>
      <c r="ISP261" s="5"/>
      <c r="ISQ261" s="5"/>
      <c r="ISR261" s="5"/>
      <c r="ISS261" s="5"/>
      <c r="IST261" s="5"/>
      <c r="ISU261" s="5"/>
      <c r="ISV261" s="5"/>
      <c r="ISW261" s="5"/>
      <c r="ISX261" s="5"/>
      <c r="ISY261" s="5"/>
      <c r="ISZ261" s="5"/>
      <c r="ITA261" s="5"/>
      <c r="ITB261" s="5"/>
      <c r="ITC261" s="5"/>
      <c r="ITD261" s="5"/>
      <c r="ITE261" s="5"/>
      <c r="ITF261" s="5"/>
      <c r="ITG261" s="5"/>
      <c r="ITH261" s="5"/>
      <c r="ITI261" s="5"/>
      <c r="ITJ261" s="5"/>
      <c r="ITK261" s="5"/>
      <c r="ITL261" s="5"/>
      <c r="ITM261" s="5"/>
      <c r="ITN261" s="5"/>
      <c r="ITO261" s="5"/>
      <c r="ITP261" s="5"/>
      <c r="ITQ261" s="5"/>
      <c r="ITR261" s="5"/>
      <c r="ITS261" s="5"/>
      <c r="ITT261" s="5"/>
      <c r="ITU261" s="5"/>
      <c r="ITV261" s="5"/>
      <c r="ITW261" s="5"/>
      <c r="ITX261" s="5"/>
      <c r="ITY261" s="5"/>
      <c r="ITZ261" s="5"/>
      <c r="IUA261" s="5"/>
      <c r="IUB261" s="5"/>
      <c r="IUC261" s="5"/>
      <c r="IUD261" s="5"/>
      <c r="IUE261" s="5"/>
      <c r="IUF261" s="5"/>
      <c r="IUG261" s="5"/>
      <c r="IUH261" s="5"/>
      <c r="IUI261" s="5"/>
      <c r="IUJ261" s="5"/>
      <c r="IUK261" s="5"/>
      <c r="IUL261" s="5"/>
      <c r="IUM261" s="5"/>
      <c r="IUN261" s="5"/>
      <c r="IUO261" s="5"/>
      <c r="IUP261" s="5"/>
      <c r="IUQ261" s="5"/>
      <c r="IUR261" s="5"/>
      <c r="IUS261" s="5"/>
      <c r="IUT261" s="5"/>
      <c r="IUU261" s="5"/>
      <c r="IUV261" s="5"/>
      <c r="IUW261" s="5"/>
      <c r="IUX261" s="5"/>
      <c r="IUY261" s="5"/>
      <c r="IUZ261" s="5"/>
      <c r="IVA261" s="5"/>
      <c r="IVB261" s="5"/>
      <c r="IVC261" s="5"/>
      <c r="IVD261" s="5"/>
      <c r="IVE261" s="5"/>
      <c r="IVF261" s="5"/>
      <c r="IVG261" s="5"/>
      <c r="IVH261" s="5"/>
      <c r="IVI261" s="5"/>
      <c r="IVJ261" s="5"/>
      <c r="IVK261" s="5"/>
      <c r="IVL261" s="5"/>
      <c r="IVM261" s="5"/>
      <c r="IVN261" s="5"/>
      <c r="IVO261" s="5"/>
      <c r="IVP261" s="5"/>
      <c r="IVQ261" s="5"/>
      <c r="IVR261" s="5"/>
      <c r="IVS261" s="5"/>
      <c r="IVT261" s="5"/>
      <c r="IVU261" s="5"/>
      <c r="IVV261" s="5"/>
      <c r="IVW261" s="5"/>
      <c r="IVX261" s="5"/>
      <c r="IVY261" s="5"/>
      <c r="IVZ261" s="5"/>
      <c r="IWA261" s="5"/>
      <c r="IWB261" s="5"/>
      <c r="IWC261" s="5"/>
      <c r="IWD261" s="5"/>
      <c r="IWE261" s="5"/>
      <c r="IWF261" s="5"/>
      <c r="IWG261" s="5"/>
      <c r="IWH261" s="5"/>
      <c r="IWI261" s="5"/>
      <c r="IWJ261" s="5"/>
      <c r="IWK261" s="5"/>
      <c r="IWL261" s="5"/>
      <c r="IWM261" s="5"/>
      <c r="IWN261" s="5"/>
      <c r="IWO261" s="5"/>
      <c r="IWP261" s="5"/>
      <c r="IWQ261" s="5"/>
      <c r="IWR261" s="5"/>
      <c r="IWS261" s="5"/>
      <c r="IWT261" s="5"/>
      <c r="IWU261" s="5"/>
      <c r="IWV261" s="5"/>
      <c r="IWW261" s="5"/>
      <c r="IWX261" s="5"/>
      <c r="IWY261" s="5"/>
      <c r="IWZ261" s="5"/>
      <c r="IXA261" s="5"/>
      <c r="IXB261" s="5"/>
      <c r="IXC261" s="5"/>
      <c r="IXD261" s="5"/>
      <c r="IXE261" s="5"/>
      <c r="IXF261" s="5"/>
      <c r="IXG261" s="5"/>
      <c r="IXH261" s="5"/>
      <c r="IXI261" s="5"/>
      <c r="IXJ261" s="5"/>
      <c r="IXK261" s="5"/>
      <c r="IXL261" s="5"/>
      <c r="IXM261" s="5"/>
      <c r="IXN261" s="5"/>
      <c r="IXO261" s="5"/>
      <c r="IXP261" s="5"/>
      <c r="IXQ261" s="5"/>
      <c r="IXR261" s="5"/>
      <c r="IXS261" s="5"/>
      <c r="IXT261" s="5"/>
      <c r="IXU261" s="5"/>
      <c r="IXV261" s="5"/>
      <c r="IXW261" s="5"/>
      <c r="IXX261" s="5"/>
      <c r="IXY261" s="5"/>
      <c r="IXZ261" s="5"/>
      <c r="IYA261" s="5"/>
      <c r="IYB261" s="5"/>
      <c r="IYC261" s="5"/>
      <c r="IYD261" s="5"/>
      <c r="IYE261" s="5"/>
      <c r="IYF261" s="5"/>
      <c r="IYG261" s="5"/>
      <c r="IYH261" s="5"/>
      <c r="IYI261" s="5"/>
      <c r="IYJ261" s="5"/>
      <c r="IYK261" s="5"/>
      <c r="IYL261" s="5"/>
      <c r="IYM261" s="5"/>
      <c r="IYN261" s="5"/>
      <c r="IYO261" s="5"/>
      <c r="IYP261" s="5"/>
      <c r="IYQ261" s="5"/>
      <c r="IYR261" s="5"/>
      <c r="IYS261" s="5"/>
      <c r="IYT261" s="5"/>
      <c r="IYU261" s="5"/>
      <c r="IYV261" s="5"/>
      <c r="IYW261" s="5"/>
      <c r="IYX261" s="5"/>
      <c r="IYY261" s="5"/>
      <c r="IYZ261" s="5"/>
      <c r="IZA261" s="5"/>
      <c r="IZB261" s="5"/>
      <c r="IZC261" s="5"/>
      <c r="IZD261" s="5"/>
      <c r="IZE261" s="5"/>
      <c r="IZF261" s="5"/>
      <c r="IZG261" s="5"/>
      <c r="IZH261" s="5"/>
      <c r="IZI261" s="5"/>
      <c r="IZJ261" s="5"/>
      <c r="IZK261" s="5"/>
      <c r="IZL261" s="5"/>
      <c r="IZM261" s="5"/>
      <c r="IZN261" s="5"/>
      <c r="IZO261" s="5"/>
      <c r="IZP261" s="5"/>
      <c r="IZQ261" s="5"/>
      <c r="IZR261" s="5"/>
      <c r="IZS261" s="5"/>
      <c r="IZT261" s="5"/>
      <c r="IZU261" s="5"/>
      <c r="IZV261" s="5"/>
      <c r="IZW261" s="5"/>
      <c r="IZX261" s="5"/>
      <c r="IZY261" s="5"/>
      <c r="IZZ261" s="5"/>
      <c r="JAA261" s="5"/>
      <c r="JAB261" s="5"/>
      <c r="JAC261" s="5"/>
      <c r="JAD261" s="5"/>
      <c r="JAE261" s="5"/>
      <c r="JAF261" s="5"/>
      <c r="JAG261" s="5"/>
      <c r="JAH261" s="5"/>
      <c r="JAI261" s="5"/>
      <c r="JAJ261" s="5"/>
      <c r="JAK261" s="5"/>
      <c r="JAL261" s="5"/>
      <c r="JAM261" s="5"/>
      <c r="JAN261" s="5"/>
      <c r="JAO261" s="5"/>
      <c r="JAP261" s="5"/>
      <c r="JAQ261" s="5"/>
      <c r="JAR261" s="5"/>
      <c r="JAS261" s="5"/>
      <c r="JAT261" s="5"/>
      <c r="JAU261" s="5"/>
      <c r="JAV261" s="5"/>
      <c r="JAW261" s="5"/>
      <c r="JAX261" s="5"/>
      <c r="JAY261" s="5"/>
      <c r="JAZ261" s="5"/>
      <c r="JBA261" s="5"/>
      <c r="JBB261" s="5"/>
      <c r="JBC261" s="5"/>
      <c r="JBD261" s="5"/>
      <c r="JBE261" s="5"/>
      <c r="JBF261" s="5"/>
      <c r="JBG261" s="5"/>
      <c r="JBH261" s="5"/>
      <c r="JBI261" s="5"/>
      <c r="JBJ261" s="5"/>
      <c r="JBK261" s="5"/>
      <c r="JBL261" s="5"/>
      <c r="JBM261" s="5"/>
      <c r="JBN261" s="5"/>
      <c r="JBO261" s="5"/>
      <c r="JBP261" s="5"/>
      <c r="JBQ261" s="5"/>
      <c r="JBR261" s="5"/>
      <c r="JBS261" s="5"/>
      <c r="JBT261" s="5"/>
      <c r="JBU261" s="5"/>
      <c r="JBV261" s="5"/>
      <c r="JBW261" s="5"/>
      <c r="JBX261" s="5"/>
      <c r="JBY261" s="5"/>
      <c r="JBZ261" s="5"/>
      <c r="JCA261" s="5"/>
      <c r="JCB261" s="5"/>
      <c r="JCC261" s="5"/>
      <c r="JCD261" s="5"/>
      <c r="JCE261" s="5"/>
      <c r="JCF261" s="5"/>
      <c r="JCG261" s="5"/>
      <c r="JCH261" s="5"/>
      <c r="JCI261" s="5"/>
      <c r="JCJ261" s="5"/>
      <c r="JCK261" s="5"/>
      <c r="JCL261" s="5"/>
      <c r="JCM261" s="5"/>
      <c r="JCN261" s="5"/>
      <c r="JCO261" s="5"/>
      <c r="JCP261" s="5"/>
      <c r="JCQ261" s="5"/>
      <c r="JCR261" s="5"/>
      <c r="JCS261" s="5"/>
      <c r="JCT261" s="5"/>
      <c r="JCU261" s="5"/>
      <c r="JCV261" s="5"/>
      <c r="JCW261" s="5"/>
      <c r="JCX261" s="5"/>
      <c r="JCY261" s="5"/>
      <c r="JCZ261" s="5"/>
      <c r="JDA261" s="5"/>
      <c r="JDB261" s="5"/>
      <c r="JDC261" s="5"/>
      <c r="JDD261" s="5"/>
      <c r="JDE261" s="5"/>
      <c r="JDF261" s="5"/>
      <c r="JDG261" s="5"/>
      <c r="JDH261" s="5"/>
      <c r="JDI261" s="5"/>
      <c r="JDJ261" s="5"/>
      <c r="JDK261" s="5"/>
      <c r="JDL261" s="5"/>
      <c r="JDM261" s="5"/>
      <c r="JDN261" s="5"/>
      <c r="JDO261" s="5"/>
      <c r="JDP261" s="5"/>
      <c r="JDQ261" s="5"/>
      <c r="JDR261" s="5"/>
      <c r="JDS261" s="5"/>
      <c r="JDT261" s="5"/>
      <c r="JDU261" s="5"/>
      <c r="JDV261" s="5"/>
      <c r="JDW261" s="5"/>
      <c r="JDX261" s="5"/>
      <c r="JDY261" s="5"/>
      <c r="JDZ261" s="5"/>
      <c r="JEA261" s="5"/>
      <c r="JEB261" s="5"/>
      <c r="JEC261" s="5"/>
      <c r="JED261" s="5"/>
      <c r="JEE261" s="5"/>
      <c r="JEF261" s="5"/>
      <c r="JEG261" s="5"/>
      <c r="JEH261" s="5"/>
      <c r="JEI261" s="5"/>
      <c r="JEJ261" s="5"/>
      <c r="JEK261" s="5"/>
      <c r="JEL261" s="5"/>
      <c r="JEM261" s="5"/>
      <c r="JEN261" s="5"/>
      <c r="JEO261" s="5"/>
      <c r="JEP261" s="5"/>
      <c r="JEQ261" s="5"/>
      <c r="JER261" s="5"/>
      <c r="JES261" s="5"/>
      <c r="JET261" s="5"/>
      <c r="JEU261" s="5"/>
      <c r="JEV261" s="5"/>
      <c r="JEW261" s="5"/>
      <c r="JEX261" s="5"/>
      <c r="JEY261" s="5"/>
      <c r="JEZ261" s="5"/>
      <c r="JFA261" s="5"/>
      <c r="JFB261" s="5"/>
      <c r="JFC261" s="5"/>
      <c r="JFD261" s="5"/>
      <c r="JFE261" s="5"/>
      <c r="JFF261" s="5"/>
      <c r="JFG261" s="5"/>
      <c r="JFH261" s="5"/>
      <c r="JFI261" s="5"/>
      <c r="JFJ261" s="5"/>
      <c r="JFK261" s="5"/>
      <c r="JFL261" s="5"/>
      <c r="JFM261" s="5"/>
      <c r="JFN261" s="5"/>
      <c r="JFO261" s="5"/>
      <c r="JFP261" s="5"/>
      <c r="JFQ261" s="5"/>
      <c r="JFR261" s="5"/>
      <c r="JFS261" s="5"/>
      <c r="JFT261" s="5"/>
      <c r="JFU261" s="5"/>
      <c r="JFV261" s="5"/>
      <c r="JFW261" s="5"/>
      <c r="JFX261" s="5"/>
      <c r="JFY261" s="5"/>
      <c r="JFZ261" s="5"/>
      <c r="JGA261" s="5"/>
      <c r="JGB261" s="5"/>
      <c r="JGC261" s="5"/>
      <c r="JGD261" s="5"/>
      <c r="JGE261" s="5"/>
      <c r="JGF261" s="5"/>
      <c r="JGG261" s="5"/>
      <c r="JGH261" s="5"/>
      <c r="JGI261" s="5"/>
      <c r="JGJ261" s="5"/>
      <c r="JGK261" s="5"/>
      <c r="JGL261" s="5"/>
      <c r="JGM261" s="5"/>
      <c r="JGN261" s="5"/>
      <c r="JGO261" s="5"/>
      <c r="JGP261" s="5"/>
      <c r="JGQ261" s="5"/>
      <c r="JGR261" s="5"/>
      <c r="JGS261" s="5"/>
      <c r="JGT261" s="5"/>
      <c r="JGU261" s="5"/>
      <c r="JGV261" s="5"/>
      <c r="JGW261" s="5"/>
      <c r="JGX261" s="5"/>
      <c r="JGY261" s="5"/>
      <c r="JGZ261" s="5"/>
      <c r="JHA261" s="5"/>
      <c r="JHB261" s="5"/>
      <c r="JHC261" s="5"/>
      <c r="JHD261" s="5"/>
      <c r="JHE261" s="5"/>
      <c r="JHF261" s="5"/>
      <c r="JHG261" s="5"/>
      <c r="JHH261" s="5"/>
      <c r="JHI261" s="5"/>
      <c r="JHJ261" s="5"/>
      <c r="JHK261" s="5"/>
      <c r="JHL261" s="5"/>
      <c r="JHM261" s="5"/>
      <c r="JHN261" s="5"/>
      <c r="JHO261" s="5"/>
      <c r="JHP261" s="5"/>
      <c r="JHQ261" s="5"/>
      <c r="JHR261" s="5"/>
      <c r="JHS261" s="5"/>
      <c r="JHT261" s="5"/>
      <c r="JHU261" s="5"/>
      <c r="JHV261" s="5"/>
      <c r="JHW261" s="5"/>
      <c r="JHX261" s="5"/>
      <c r="JHY261" s="5"/>
      <c r="JHZ261" s="5"/>
      <c r="JIA261" s="5"/>
      <c r="JIB261" s="5"/>
      <c r="JIC261" s="5"/>
      <c r="JID261" s="5"/>
      <c r="JIE261" s="5"/>
      <c r="JIF261" s="5"/>
      <c r="JIG261" s="5"/>
      <c r="JIH261" s="5"/>
      <c r="JII261" s="5"/>
      <c r="JIJ261" s="5"/>
      <c r="JIK261" s="5"/>
      <c r="JIL261" s="5"/>
      <c r="JIM261" s="5"/>
      <c r="JIN261" s="5"/>
      <c r="JIO261" s="5"/>
      <c r="JIP261" s="5"/>
      <c r="JIQ261" s="5"/>
      <c r="JIR261" s="5"/>
      <c r="JIS261" s="5"/>
      <c r="JIT261" s="5"/>
      <c r="JIU261" s="5"/>
      <c r="JIV261" s="5"/>
      <c r="JIW261" s="5"/>
      <c r="JIX261" s="5"/>
      <c r="JIY261" s="5"/>
      <c r="JIZ261" s="5"/>
      <c r="JJA261" s="5"/>
      <c r="JJB261" s="5"/>
      <c r="JJC261" s="5"/>
      <c r="JJD261" s="5"/>
      <c r="JJE261" s="5"/>
      <c r="JJF261" s="5"/>
      <c r="JJG261" s="5"/>
      <c r="JJH261" s="5"/>
      <c r="JJI261" s="5"/>
      <c r="JJJ261" s="5"/>
      <c r="JJK261" s="5"/>
      <c r="JJL261" s="5"/>
      <c r="JJM261" s="5"/>
      <c r="JJN261" s="5"/>
      <c r="JJO261" s="5"/>
      <c r="JJP261" s="5"/>
      <c r="JJQ261" s="5"/>
      <c r="JJR261" s="5"/>
      <c r="JJS261" s="5"/>
      <c r="JJT261" s="5"/>
      <c r="JJU261" s="5"/>
      <c r="JJV261" s="5"/>
      <c r="JJW261" s="5"/>
      <c r="JJX261" s="5"/>
      <c r="JJY261" s="5"/>
      <c r="JJZ261" s="5"/>
      <c r="JKA261" s="5"/>
      <c r="JKB261" s="5"/>
      <c r="JKC261" s="5"/>
      <c r="JKD261" s="5"/>
      <c r="JKE261" s="5"/>
      <c r="JKF261" s="5"/>
      <c r="JKG261" s="5"/>
      <c r="JKH261" s="5"/>
      <c r="JKI261" s="5"/>
      <c r="JKJ261" s="5"/>
      <c r="JKK261" s="5"/>
      <c r="JKL261" s="5"/>
      <c r="JKM261" s="5"/>
      <c r="JKN261" s="5"/>
      <c r="JKO261" s="5"/>
      <c r="JKP261" s="5"/>
      <c r="JKQ261" s="5"/>
      <c r="JKR261" s="5"/>
      <c r="JKS261" s="5"/>
      <c r="JKT261" s="5"/>
      <c r="JKU261" s="5"/>
      <c r="JKV261" s="5"/>
      <c r="JKW261" s="5"/>
      <c r="JKX261" s="5"/>
      <c r="JKY261" s="5"/>
      <c r="JKZ261" s="5"/>
      <c r="JLA261" s="5"/>
      <c r="JLB261" s="5"/>
      <c r="JLC261" s="5"/>
      <c r="JLD261" s="5"/>
      <c r="JLE261" s="5"/>
      <c r="JLF261" s="5"/>
      <c r="JLG261" s="5"/>
      <c r="JLH261" s="5"/>
      <c r="JLI261" s="5"/>
      <c r="JLJ261" s="5"/>
      <c r="JLK261" s="5"/>
      <c r="JLL261" s="5"/>
      <c r="JLM261" s="5"/>
      <c r="JLN261" s="5"/>
      <c r="JLO261" s="5"/>
      <c r="JLP261" s="5"/>
      <c r="JLQ261" s="5"/>
      <c r="JLR261" s="5"/>
      <c r="JLS261" s="5"/>
      <c r="JLT261" s="5"/>
      <c r="JLU261" s="5"/>
      <c r="JLV261" s="5"/>
      <c r="JLW261" s="5"/>
      <c r="JLX261" s="5"/>
      <c r="JLY261" s="5"/>
      <c r="JLZ261" s="5"/>
      <c r="JMA261" s="5"/>
      <c r="JMB261" s="5"/>
      <c r="JMC261" s="5"/>
      <c r="JMD261" s="5"/>
      <c r="JME261" s="5"/>
      <c r="JMF261" s="5"/>
      <c r="JMG261" s="5"/>
      <c r="JMH261" s="5"/>
      <c r="JMI261" s="5"/>
      <c r="JMJ261" s="5"/>
      <c r="JMK261" s="5"/>
      <c r="JML261" s="5"/>
      <c r="JMM261" s="5"/>
      <c r="JMN261" s="5"/>
      <c r="JMO261" s="5"/>
      <c r="JMP261" s="5"/>
      <c r="JMQ261" s="5"/>
      <c r="JMR261" s="5"/>
      <c r="JMS261" s="5"/>
      <c r="JMT261" s="5"/>
      <c r="JMU261" s="5"/>
      <c r="JMV261" s="5"/>
      <c r="JMW261" s="5"/>
      <c r="JMX261" s="5"/>
      <c r="JMY261" s="5"/>
      <c r="JMZ261" s="5"/>
      <c r="JNA261" s="5"/>
      <c r="JNB261" s="5"/>
      <c r="JNC261" s="5"/>
      <c r="JND261" s="5"/>
      <c r="JNE261" s="5"/>
      <c r="JNF261" s="5"/>
      <c r="JNG261" s="5"/>
      <c r="JNH261" s="5"/>
      <c r="JNI261" s="5"/>
      <c r="JNJ261" s="5"/>
      <c r="JNK261" s="5"/>
      <c r="JNL261" s="5"/>
      <c r="JNM261" s="5"/>
      <c r="JNN261" s="5"/>
      <c r="JNO261" s="5"/>
      <c r="JNP261" s="5"/>
      <c r="JNQ261" s="5"/>
      <c r="JNR261" s="5"/>
      <c r="JNS261" s="5"/>
      <c r="JNT261" s="5"/>
      <c r="JNU261" s="5"/>
      <c r="JNV261" s="5"/>
      <c r="JNW261" s="5"/>
      <c r="JNX261" s="5"/>
      <c r="JNY261" s="5"/>
      <c r="JNZ261" s="5"/>
      <c r="JOA261" s="5"/>
      <c r="JOB261" s="5"/>
      <c r="JOC261" s="5"/>
      <c r="JOD261" s="5"/>
      <c r="JOE261" s="5"/>
      <c r="JOF261" s="5"/>
      <c r="JOG261" s="5"/>
      <c r="JOH261" s="5"/>
      <c r="JOI261" s="5"/>
      <c r="JOJ261" s="5"/>
      <c r="JOK261" s="5"/>
      <c r="JOL261" s="5"/>
      <c r="JOM261" s="5"/>
      <c r="JON261" s="5"/>
      <c r="JOO261" s="5"/>
      <c r="JOP261" s="5"/>
      <c r="JOQ261" s="5"/>
      <c r="JOR261" s="5"/>
      <c r="JOS261" s="5"/>
      <c r="JOT261" s="5"/>
      <c r="JOU261" s="5"/>
      <c r="JOV261" s="5"/>
      <c r="JOW261" s="5"/>
      <c r="JOX261" s="5"/>
      <c r="JOY261" s="5"/>
      <c r="JOZ261" s="5"/>
      <c r="JPA261" s="5"/>
      <c r="JPB261" s="5"/>
      <c r="JPC261" s="5"/>
      <c r="JPD261" s="5"/>
      <c r="JPE261" s="5"/>
      <c r="JPF261" s="5"/>
      <c r="JPG261" s="5"/>
      <c r="JPH261" s="5"/>
      <c r="JPI261" s="5"/>
      <c r="JPJ261" s="5"/>
      <c r="JPK261" s="5"/>
      <c r="JPL261" s="5"/>
      <c r="JPM261" s="5"/>
      <c r="JPN261" s="5"/>
      <c r="JPO261" s="5"/>
      <c r="JPP261" s="5"/>
      <c r="JPQ261" s="5"/>
      <c r="JPR261" s="5"/>
      <c r="JPS261" s="5"/>
      <c r="JPT261" s="5"/>
      <c r="JPU261" s="5"/>
      <c r="JPV261" s="5"/>
      <c r="JPW261" s="5"/>
      <c r="JPX261" s="5"/>
      <c r="JPY261" s="5"/>
      <c r="JPZ261" s="5"/>
      <c r="JQA261" s="5"/>
      <c r="JQB261" s="5"/>
      <c r="JQC261" s="5"/>
      <c r="JQD261" s="5"/>
      <c r="JQE261" s="5"/>
      <c r="JQF261" s="5"/>
      <c r="JQG261" s="5"/>
      <c r="JQH261" s="5"/>
      <c r="JQI261" s="5"/>
      <c r="JQJ261" s="5"/>
      <c r="JQK261" s="5"/>
      <c r="JQL261" s="5"/>
      <c r="JQM261" s="5"/>
      <c r="JQN261" s="5"/>
      <c r="JQO261" s="5"/>
      <c r="JQP261" s="5"/>
      <c r="JQQ261" s="5"/>
      <c r="JQR261" s="5"/>
      <c r="JQS261" s="5"/>
      <c r="JQT261" s="5"/>
      <c r="JQU261" s="5"/>
      <c r="JQV261" s="5"/>
      <c r="JQW261" s="5"/>
      <c r="JQX261" s="5"/>
      <c r="JQY261" s="5"/>
      <c r="JQZ261" s="5"/>
      <c r="JRA261" s="5"/>
      <c r="JRB261" s="5"/>
      <c r="JRC261" s="5"/>
      <c r="JRD261" s="5"/>
      <c r="JRE261" s="5"/>
      <c r="JRF261" s="5"/>
      <c r="JRG261" s="5"/>
      <c r="JRH261" s="5"/>
      <c r="JRI261" s="5"/>
      <c r="JRJ261" s="5"/>
      <c r="JRK261" s="5"/>
      <c r="JRL261" s="5"/>
      <c r="JRM261" s="5"/>
      <c r="JRN261" s="5"/>
      <c r="JRO261" s="5"/>
      <c r="JRP261" s="5"/>
      <c r="JRQ261" s="5"/>
      <c r="JRR261" s="5"/>
      <c r="JRS261" s="5"/>
      <c r="JRT261" s="5"/>
      <c r="JRU261" s="5"/>
      <c r="JRV261" s="5"/>
      <c r="JRW261" s="5"/>
      <c r="JRX261" s="5"/>
      <c r="JRY261" s="5"/>
      <c r="JRZ261" s="5"/>
      <c r="JSA261" s="5"/>
      <c r="JSB261" s="5"/>
      <c r="JSC261" s="5"/>
      <c r="JSD261" s="5"/>
      <c r="JSE261" s="5"/>
      <c r="JSF261" s="5"/>
      <c r="JSG261" s="5"/>
      <c r="JSH261" s="5"/>
      <c r="JSI261" s="5"/>
      <c r="JSJ261" s="5"/>
      <c r="JSK261" s="5"/>
      <c r="JSL261" s="5"/>
      <c r="JSM261" s="5"/>
      <c r="JSN261" s="5"/>
      <c r="JSO261" s="5"/>
      <c r="JSP261" s="5"/>
      <c r="JSQ261" s="5"/>
      <c r="JSR261" s="5"/>
      <c r="JSS261" s="5"/>
      <c r="JST261" s="5"/>
      <c r="JSU261" s="5"/>
      <c r="JSV261" s="5"/>
      <c r="JSW261" s="5"/>
      <c r="JSX261" s="5"/>
      <c r="JSY261" s="5"/>
      <c r="JSZ261" s="5"/>
      <c r="JTA261" s="5"/>
      <c r="JTB261" s="5"/>
      <c r="JTC261" s="5"/>
      <c r="JTD261" s="5"/>
      <c r="JTE261" s="5"/>
      <c r="JTF261" s="5"/>
      <c r="JTG261" s="5"/>
      <c r="JTH261" s="5"/>
      <c r="JTI261" s="5"/>
      <c r="JTJ261" s="5"/>
      <c r="JTK261" s="5"/>
      <c r="JTL261" s="5"/>
      <c r="JTM261" s="5"/>
      <c r="JTN261" s="5"/>
      <c r="JTO261" s="5"/>
      <c r="JTP261" s="5"/>
      <c r="JTQ261" s="5"/>
      <c r="JTR261" s="5"/>
      <c r="JTS261" s="5"/>
      <c r="JTT261" s="5"/>
      <c r="JTU261" s="5"/>
      <c r="JTV261" s="5"/>
      <c r="JTW261" s="5"/>
      <c r="JTX261" s="5"/>
      <c r="JTY261" s="5"/>
      <c r="JTZ261" s="5"/>
      <c r="JUA261" s="5"/>
      <c r="JUB261" s="5"/>
      <c r="JUC261" s="5"/>
      <c r="JUD261" s="5"/>
      <c r="JUE261" s="5"/>
      <c r="JUF261" s="5"/>
      <c r="JUG261" s="5"/>
      <c r="JUH261" s="5"/>
      <c r="JUI261" s="5"/>
      <c r="JUJ261" s="5"/>
      <c r="JUK261" s="5"/>
      <c r="JUL261" s="5"/>
      <c r="JUM261" s="5"/>
      <c r="JUN261" s="5"/>
      <c r="JUO261" s="5"/>
      <c r="JUP261" s="5"/>
      <c r="JUQ261" s="5"/>
      <c r="JUR261" s="5"/>
      <c r="JUS261" s="5"/>
      <c r="JUT261" s="5"/>
      <c r="JUU261" s="5"/>
      <c r="JUV261" s="5"/>
      <c r="JUW261" s="5"/>
      <c r="JUX261" s="5"/>
      <c r="JUY261" s="5"/>
      <c r="JUZ261" s="5"/>
      <c r="JVA261" s="5"/>
      <c r="JVB261" s="5"/>
      <c r="JVC261" s="5"/>
      <c r="JVD261" s="5"/>
      <c r="JVE261" s="5"/>
      <c r="JVF261" s="5"/>
      <c r="JVG261" s="5"/>
      <c r="JVH261" s="5"/>
      <c r="JVI261" s="5"/>
      <c r="JVJ261" s="5"/>
      <c r="JVK261" s="5"/>
      <c r="JVL261" s="5"/>
      <c r="JVM261" s="5"/>
      <c r="JVN261" s="5"/>
      <c r="JVO261" s="5"/>
      <c r="JVP261" s="5"/>
      <c r="JVQ261" s="5"/>
      <c r="JVR261" s="5"/>
      <c r="JVS261" s="5"/>
      <c r="JVT261" s="5"/>
      <c r="JVU261" s="5"/>
      <c r="JVV261" s="5"/>
      <c r="JVW261" s="5"/>
      <c r="JVX261" s="5"/>
      <c r="JVY261" s="5"/>
      <c r="JVZ261" s="5"/>
      <c r="JWA261" s="5"/>
      <c r="JWB261" s="5"/>
      <c r="JWC261" s="5"/>
      <c r="JWD261" s="5"/>
      <c r="JWE261" s="5"/>
      <c r="JWF261" s="5"/>
      <c r="JWG261" s="5"/>
      <c r="JWH261" s="5"/>
      <c r="JWI261" s="5"/>
      <c r="JWJ261" s="5"/>
      <c r="JWK261" s="5"/>
      <c r="JWL261" s="5"/>
      <c r="JWM261" s="5"/>
      <c r="JWN261" s="5"/>
      <c r="JWO261" s="5"/>
      <c r="JWP261" s="5"/>
      <c r="JWQ261" s="5"/>
      <c r="JWR261" s="5"/>
      <c r="JWS261" s="5"/>
      <c r="JWT261" s="5"/>
      <c r="JWU261" s="5"/>
      <c r="JWV261" s="5"/>
      <c r="JWW261" s="5"/>
      <c r="JWX261" s="5"/>
      <c r="JWY261" s="5"/>
      <c r="JWZ261" s="5"/>
      <c r="JXA261" s="5"/>
      <c r="JXB261" s="5"/>
      <c r="JXC261" s="5"/>
      <c r="JXD261" s="5"/>
      <c r="JXE261" s="5"/>
      <c r="JXF261" s="5"/>
      <c r="JXG261" s="5"/>
      <c r="JXH261" s="5"/>
      <c r="JXI261" s="5"/>
      <c r="JXJ261" s="5"/>
      <c r="JXK261" s="5"/>
      <c r="JXL261" s="5"/>
      <c r="JXM261" s="5"/>
      <c r="JXN261" s="5"/>
      <c r="JXO261" s="5"/>
      <c r="JXP261" s="5"/>
      <c r="JXQ261" s="5"/>
      <c r="JXR261" s="5"/>
      <c r="JXS261" s="5"/>
      <c r="JXT261" s="5"/>
      <c r="JXU261" s="5"/>
      <c r="JXV261" s="5"/>
      <c r="JXW261" s="5"/>
      <c r="JXX261" s="5"/>
      <c r="JXY261" s="5"/>
      <c r="JXZ261" s="5"/>
      <c r="JYA261" s="5"/>
      <c r="JYB261" s="5"/>
      <c r="JYC261" s="5"/>
      <c r="JYD261" s="5"/>
      <c r="JYE261" s="5"/>
      <c r="JYF261" s="5"/>
      <c r="JYG261" s="5"/>
      <c r="JYH261" s="5"/>
      <c r="JYI261" s="5"/>
      <c r="JYJ261" s="5"/>
      <c r="JYK261" s="5"/>
      <c r="JYL261" s="5"/>
      <c r="JYM261" s="5"/>
      <c r="JYN261" s="5"/>
      <c r="JYO261" s="5"/>
      <c r="JYP261" s="5"/>
      <c r="JYQ261" s="5"/>
      <c r="JYR261" s="5"/>
      <c r="JYS261" s="5"/>
      <c r="JYT261" s="5"/>
      <c r="JYU261" s="5"/>
      <c r="JYV261" s="5"/>
      <c r="JYW261" s="5"/>
      <c r="JYX261" s="5"/>
      <c r="JYY261" s="5"/>
      <c r="JYZ261" s="5"/>
      <c r="JZA261" s="5"/>
      <c r="JZB261" s="5"/>
      <c r="JZC261" s="5"/>
      <c r="JZD261" s="5"/>
      <c r="JZE261" s="5"/>
      <c r="JZF261" s="5"/>
      <c r="JZG261" s="5"/>
      <c r="JZH261" s="5"/>
      <c r="JZI261" s="5"/>
      <c r="JZJ261" s="5"/>
      <c r="JZK261" s="5"/>
      <c r="JZL261" s="5"/>
      <c r="JZM261" s="5"/>
      <c r="JZN261" s="5"/>
      <c r="JZO261" s="5"/>
      <c r="JZP261" s="5"/>
      <c r="JZQ261" s="5"/>
      <c r="JZR261" s="5"/>
      <c r="JZS261" s="5"/>
      <c r="JZT261" s="5"/>
      <c r="JZU261" s="5"/>
      <c r="JZV261" s="5"/>
      <c r="JZW261" s="5"/>
      <c r="JZX261" s="5"/>
      <c r="JZY261" s="5"/>
      <c r="JZZ261" s="5"/>
      <c r="KAA261" s="5"/>
      <c r="KAB261" s="5"/>
      <c r="KAC261" s="5"/>
      <c r="KAD261" s="5"/>
      <c r="KAE261" s="5"/>
      <c r="KAF261" s="5"/>
      <c r="KAG261" s="5"/>
      <c r="KAH261" s="5"/>
      <c r="KAI261" s="5"/>
      <c r="KAJ261" s="5"/>
      <c r="KAK261" s="5"/>
      <c r="KAL261" s="5"/>
      <c r="KAM261" s="5"/>
      <c r="KAN261" s="5"/>
      <c r="KAO261" s="5"/>
      <c r="KAP261" s="5"/>
      <c r="KAQ261" s="5"/>
      <c r="KAR261" s="5"/>
      <c r="KAS261" s="5"/>
      <c r="KAT261" s="5"/>
      <c r="KAU261" s="5"/>
      <c r="KAV261" s="5"/>
      <c r="KAW261" s="5"/>
      <c r="KAX261" s="5"/>
      <c r="KAY261" s="5"/>
      <c r="KAZ261" s="5"/>
      <c r="KBA261" s="5"/>
      <c r="KBB261" s="5"/>
      <c r="KBC261" s="5"/>
      <c r="KBD261" s="5"/>
      <c r="KBE261" s="5"/>
      <c r="KBF261" s="5"/>
      <c r="KBG261" s="5"/>
      <c r="KBH261" s="5"/>
      <c r="KBI261" s="5"/>
      <c r="KBJ261" s="5"/>
      <c r="KBK261" s="5"/>
      <c r="KBL261" s="5"/>
      <c r="KBM261" s="5"/>
      <c r="KBN261" s="5"/>
      <c r="KBO261" s="5"/>
      <c r="KBP261" s="5"/>
      <c r="KBQ261" s="5"/>
      <c r="KBR261" s="5"/>
      <c r="KBS261" s="5"/>
      <c r="KBT261" s="5"/>
      <c r="KBU261" s="5"/>
      <c r="KBV261" s="5"/>
      <c r="KBW261" s="5"/>
      <c r="KBX261" s="5"/>
      <c r="KBY261" s="5"/>
      <c r="KBZ261" s="5"/>
      <c r="KCA261" s="5"/>
      <c r="KCB261" s="5"/>
      <c r="KCC261" s="5"/>
      <c r="KCD261" s="5"/>
      <c r="KCE261" s="5"/>
      <c r="KCF261" s="5"/>
      <c r="KCG261" s="5"/>
      <c r="KCH261" s="5"/>
      <c r="KCI261" s="5"/>
      <c r="KCJ261" s="5"/>
      <c r="KCK261" s="5"/>
      <c r="KCL261" s="5"/>
      <c r="KCM261" s="5"/>
      <c r="KCN261" s="5"/>
      <c r="KCO261" s="5"/>
      <c r="KCP261" s="5"/>
      <c r="KCQ261" s="5"/>
      <c r="KCR261" s="5"/>
      <c r="KCS261" s="5"/>
      <c r="KCT261" s="5"/>
      <c r="KCU261" s="5"/>
      <c r="KCV261" s="5"/>
      <c r="KCW261" s="5"/>
      <c r="KCX261" s="5"/>
      <c r="KCY261" s="5"/>
      <c r="KCZ261" s="5"/>
      <c r="KDA261" s="5"/>
      <c r="KDB261" s="5"/>
      <c r="KDC261" s="5"/>
      <c r="KDD261" s="5"/>
      <c r="KDE261" s="5"/>
      <c r="KDF261" s="5"/>
      <c r="KDG261" s="5"/>
      <c r="KDH261" s="5"/>
      <c r="KDI261" s="5"/>
      <c r="KDJ261" s="5"/>
      <c r="KDK261" s="5"/>
      <c r="KDL261" s="5"/>
      <c r="KDM261" s="5"/>
      <c r="KDN261" s="5"/>
      <c r="KDO261" s="5"/>
      <c r="KDP261" s="5"/>
      <c r="KDQ261" s="5"/>
      <c r="KDR261" s="5"/>
      <c r="KDS261" s="5"/>
      <c r="KDT261" s="5"/>
      <c r="KDU261" s="5"/>
      <c r="KDV261" s="5"/>
      <c r="KDW261" s="5"/>
      <c r="KDX261" s="5"/>
      <c r="KDY261" s="5"/>
      <c r="KDZ261" s="5"/>
      <c r="KEA261" s="5"/>
      <c r="KEB261" s="5"/>
      <c r="KEC261" s="5"/>
      <c r="KED261" s="5"/>
      <c r="KEE261" s="5"/>
      <c r="KEF261" s="5"/>
      <c r="KEG261" s="5"/>
      <c r="KEH261" s="5"/>
      <c r="KEI261" s="5"/>
      <c r="KEJ261" s="5"/>
      <c r="KEK261" s="5"/>
      <c r="KEL261" s="5"/>
      <c r="KEM261" s="5"/>
      <c r="KEN261" s="5"/>
      <c r="KEO261" s="5"/>
      <c r="KEP261" s="5"/>
      <c r="KEQ261" s="5"/>
      <c r="KER261" s="5"/>
      <c r="KES261" s="5"/>
      <c r="KET261" s="5"/>
      <c r="KEU261" s="5"/>
      <c r="KEV261" s="5"/>
      <c r="KEW261" s="5"/>
      <c r="KEX261" s="5"/>
      <c r="KEY261" s="5"/>
      <c r="KEZ261" s="5"/>
      <c r="KFA261" s="5"/>
      <c r="KFB261" s="5"/>
      <c r="KFC261" s="5"/>
      <c r="KFD261" s="5"/>
      <c r="KFE261" s="5"/>
      <c r="KFF261" s="5"/>
      <c r="KFG261" s="5"/>
      <c r="KFH261" s="5"/>
      <c r="KFI261" s="5"/>
      <c r="KFJ261" s="5"/>
      <c r="KFK261" s="5"/>
      <c r="KFL261" s="5"/>
      <c r="KFM261" s="5"/>
      <c r="KFN261" s="5"/>
      <c r="KFO261" s="5"/>
      <c r="KFP261" s="5"/>
      <c r="KFQ261" s="5"/>
      <c r="KFR261" s="5"/>
      <c r="KFS261" s="5"/>
      <c r="KFT261" s="5"/>
      <c r="KFU261" s="5"/>
      <c r="KFV261" s="5"/>
      <c r="KFW261" s="5"/>
      <c r="KFX261" s="5"/>
      <c r="KFY261" s="5"/>
      <c r="KFZ261" s="5"/>
      <c r="KGA261" s="5"/>
      <c r="KGB261" s="5"/>
      <c r="KGC261" s="5"/>
      <c r="KGD261" s="5"/>
      <c r="KGE261" s="5"/>
      <c r="KGF261" s="5"/>
      <c r="KGG261" s="5"/>
      <c r="KGH261" s="5"/>
      <c r="KGI261" s="5"/>
      <c r="KGJ261" s="5"/>
      <c r="KGK261" s="5"/>
      <c r="KGL261" s="5"/>
      <c r="KGM261" s="5"/>
      <c r="KGN261" s="5"/>
      <c r="KGO261" s="5"/>
      <c r="KGP261" s="5"/>
      <c r="KGQ261" s="5"/>
      <c r="KGR261" s="5"/>
      <c r="KGS261" s="5"/>
      <c r="KGT261" s="5"/>
      <c r="KGU261" s="5"/>
      <c r="KGV261" s="5"/>
      <c r="KGW261" s="5"/>
      <c r="KGX261" s="5"/>
      <c r="KGY261" s="5"/>
      <c r="KGZ261" s="5"/>
      <c r="KHA261" s="5"/>
      <c r="KHB261" s="5"/>
      <c r="KHC261" s="5"/>
      <c r="KHD261" s="5"/>
      <c r="KHE261" s="5"/>
      <c r="KHF261" s="5"/>
      <c r="KHG261" s="5"/>
      <c r="KHH261" s="5"/>
      <c r="KHI261" s="5"/>
      <c r="KHJ261" s="5"/>
      <c r="KHK261" s="5"/>
      <c r="KHL261" s="5"/>
      <c r="KHM261" s="5"/>
      <c r="KHN261" s="5"/>
      <c r="KHO261" s="5"/>
      <c r="KHP261" s="5"/>
      <c r="KHQ261" s="5"/>
      <c r="KHR261" s="5"/>
      <c r="KHS261" s="5"/>
      <c r="KHT261" s="5"/>
      <c r="KHU261" s="5"/>
      <c r="KHV261" s="5"/>
      <c r="KHW261" s="5"/>
      <c r="KHX261" s="5"/>
      <c r="KHY261" s="5"/>
      <c r="KHZ261" s="5"/>
      <c r="KIA261" s="5"/>
      <c r="KIB261" s="5"/>
      <c r="KIC261" s="5"/>
      <c r="KID261" s="5"/>
      <c r="KIE261" s="5"/>
      <c r="KIF261" s="5"/>
      <c r="KIG261" s="5"/>
      <c r="KIH261" s="5"/>
      <c r="KII261" s="5"/>
      <c r="KIJ261" s="5"/>
      <c r="KIK261" s="5"/>
      <c r="KIL261" s="5"/>
      <c r="KIM261" s="5"/>
      <c r="KIN261" s="5"/>
      <c r="KIO261" s="5"/>
      <c r="KIP261" s="5"/>
      <c r="KIQ261" s="5"/>
      <c r="KIR261" s="5"/>
      <c r="KIS261" s="5"/>
      <c r="KIT261" s="5"/>
      <c r="KIU261" s="5"/>
      <c r="KIV261" s="5"/>
      <c r="KIW261" s="5"/>
      <c r="KIX261" s="5"/>
      <c r="KIY261" s="5"/>
      <c r="KIZ261" s="5"/>
      <c r="KJA261" s="5"/>
      <c r="KJB261" s="5"/>
      <c r="KJC261" s="5"/>
      <c r="KJD261" s="5"/>
      <c r="KJE261" s="5"/>
      <c r="KJF261" s="5"/>
      <c r="KJG261" s="5"/>
      <c r="KJH261" s="5"/>
      <c r="KJI261" s="5"/>
      <c r="KJJ261" s="5"/>
      <c r="KJK261" s="5"/>
      <c r="KJL261" s="5"/>
      <c r="KJM261" s="5"/>
      <c r="KJN261" s="5"/>
      <c r="KJO261" s="5"/>
      <c r="KJP261" s="5"/>
      <c r="KJQ261" s="5"/>
      <c r="KJR261" s="5"/>
      <c r="KJS261" s="5"/>
      <c r="KJT261" s="5"/>
      <c r="KJU261" s="5"/>
      <c r="KJV261" s="5"/>
      <c r="KJW261" s="5"/>
      <c r="KJX261" s="5"/>
      <c r="KJY261" s="5"/>
      <c r="KJZ261" s="5"/>
      <c r="KKA261" s="5"/>
      <c r="KKB261" s="5"/>
      <c r="KKC261" s="5"/>
      <c r="KKD261" s="5"/>
      <c r="KKE261" s="5"/>
      <c r="KKF261" s="5"/>
      <c r="KKG261" s="5"/>
      <c r="KKH261" s="5"/>
      <c r="KKI261" s="5"/>
      <c r="KKJ261" s="5"/>
      <c r="KKK261" s="5"/>
      <c r="KKL261" s="5"/>
      <c r="KKM261" s="5"/>
      <c r="KKN261" s="5"/>
      <c r="KKO261" s="5"/>
      <c r="KKP261" s="5"/>
      <c r="KKQ261" s="5"/>
      <c r="KKR261" s="5"/>
      <c r="KKS261" s="5"/>
      <c r="KKT261" s="5"/>
      <c r="KKU261" s="5"/>
      <c r="KKV261" s="5"/>
      <c r="KKW261" s="5"/>
      <c r="KKX261" s="5"/>
      <c r="KKY261" s="5"/>
      <c r="KKZ261" s="5"/>
      <c r="KLA261" s="5"/>
      <c r="KLB261" s="5"/>
      <c r="KLC261" s="5"/>
      <c r="KLD261" s="5"/>
      <c r="KLE261" s="5"/>
      <c r="KLF261" s="5"/>
      <c r="KLG261" s="5"/>
      <c r="KLH261" s="5"/>
      <c r="KLI261" s="5"/>
      <c r="KLJ261" s="5"/>
      <c r="KLK261" s="5"/>
      <c r="KLL261" s="5"/>
      <c r="KLM261" s="5"/>
      <c r="KLN261" s="5"/>
      <c r="KLO261" s="5"/>
      <c r="KLP261" s="5"/>
      <c r="KLQ261" s="5"/>
      <c r="KLR261" s="5"/>
      <c r="KLS261" s="5"/>
      <c r="KLT261" s="5"/>
      <c r="KLU261" s="5"/>
      <c r="KLV261" s="5"/>
      <c r="KLW261" s="5"/>
      <c r="KLX261" s="5"/>
      <c r="KLY261" s="5"/>
      <c r="KLZ261" s="5"/>
      <c r="KMA261" s="5"/>
      <c r="KMB261" s="5"/>
      <c r="KMC261" s="5"/>
      <c r="KMD261" s="5"/>
      <c r="KME261" s="5"/>
      <c r="KMF261" s="5"/>
      <c r="KMG261" s="5"/>
      <c r="KMH261" s="5"/>
      <c r="KMI261" s="5"/>
      <c r="KMJ261" s="5"/>
      <c r="KMK261" s="5"/>
      <c r="KML261" s="5"/>
      <c r="KMM261" s="5"/>
      <c r="KMN261" s="5"/>
      <c r="KMO261" s="5"/>
      <c r="KMP261" s="5"/>
      <c r="KMQ261" s="5"/>
      <c r="KMR261" s="5"/>
      <c r="KMS261" s="5"/>
      <c r="KMT261" s="5"/>
      <c r="KMU261" s="5"/>
      <c r="KMV261" s="5"/>
      <c r="KMW261" s="5"/>
      <c r="KMX261" s="5"/>
      <c r="KMY261" s="5"/>
      <c r="KMZ261" s="5"/>
      <c r="KNA261" s="5"/>
      <c r="KNB261" s="5"/>
      <c r="KNC261" s="5"/>
      <c r="KND261" s="5"/>
      <c r="KNE261" s="5"/>
      <c r="KNF261" s="5"/>
      <c r="KNG261" s="5"/>
      <c r="KNH261" s="5"/>
      <c r="KNI261" s="5"/>
      <c r="KNJ261" s="5"/>
      <c r="KNK261" s="5"/>
      <c r="KNL261" s="5"/>
      <c r="KNM261" s="5"/>
      <c r="KNN261" s="5"/>
      <c r="KNO261" s="5"/>
      <c r="KNP261" s="5"/>
      <c r="KNQ261" s="5"/>
      <c r="KNR261" s="5"/>
      <c r="KNS261" s="5"/>
      <c r="KNT261" s="5"/>
      <c r="KNU261" s="5"/>
      <c r="KNV261" s="5"/>
      <c r="KNW261" s="5"/>
      <c r="KNX261" s="5"/>
      <c r="KNY261" s="5"/>
      <c r="KNZ261" s="5"/>
      <c r="KOA261" s="5"/>
      <c r="KOB261" s="5"/>
      <c r="KOC261" s="5"/>
      <c r="KOD261" s="5"/>
      <c r="KOE261" s="5"/>
      <c r="KOF261" s="5"/>
      <c r="KOG261" s="5"/>
      <c r="KOH261" s="5"/>
      <c r="KOI261" s="5"/>
      <c r="KOJ261" s="5"/>
      <c r="KOK261" s="5"/>
      <c r="KOL261" s="5"/>
      <c r="KOM261" s="5"/>
      <c r="KON261" s="5"/>
      <c r="KOO261" s="5"/>
      <c r="KOP261" s="5"/>
      <c r="KOQ261" s="5"/>
      <c r="KOR261" s="5"/>
      <c r="KOS261" s="5"/>
      <c r="KOT261" s="5"/>
      <c r="KOU261" s="5"/>
      <c r="KOV261" s="5"/>
      <c r="KOW261" s="5"/>
      <c r="KOX261" s="5"/>
      <c r="KOY261" s="5"/>
      <c r="KOZ261" s="5"/>
      <c r="KPA261" s="5"/>
      <c r="KPB261" s="5"/>
      <c r="KPC261" s="5"/>
      <c r="KPD261" s="5"/>
      <c r="KPE261" s="5"/>
      <c r="KPF261" s="5"/>
      <c r="KPG261" s="5"/>
      <c r="KPH261" s="5"/>
      <c r="KPI261" s="5"/>
      <c r="KPJ261" s="5"/>
      <c r="KPK261" s="5"/>
      <c r="KPL261" s="5"/>
      <c r="KPM261" s="5"/>
      <c r="KPN261" s="5"/>
      <c r="KPO261" s="5"/>
      <c r="KPP261" s="5"/>
      <c r="KPQ261" s="5"/>
      <c r="KPR261" s="5"/>
      <c r="KPS261" s="5"/>
      <c r="KPT261" s="5"/>
      <c r="KPU261" s="5"/>
      <c r="KPV261" s="5"/>
      <c r="KPW261" s="5"/>
      <c r="KPX261" s="5"/>
      <c r="KPY261" s="5"/>
      <c r="KPZ261" s="5"/>
      <c r="KQA261" s="5"/>
      <c r="KQB261" s="5"/>
      <c r="KQC261" s="5"/>
      <c r="KQD261" s="5"/>
      <c r="KQE261" s="5"/>
      <c r="KQF261" s="5"/>
      <c r="KQG261" s="5"/>
      <c r="KQH261" s="5"/>
      <c r="KQI261" s="5"/>
      <c r="KQJ261" s="5"/>
      <c r="KQK261" s="5"/>
      <c r="KQL261" s="5"/>
      <c r="KQM261" s="5"/>
      <c r="KQN261" s="5"/>
      <c r="KQO261" s="5"/>
      <c r="KQP261" s="5"/>
      <c r="KQQ261" s="5"/>
      <c r="KQR261" s="5"/>
      <c r="KQS261" s="5"/>
      <c r="KQT261" s="5"/>
      <c r="KQU261" s="5"/>
      <c r="KQV261" s="5"/>
      <c r="KQW261" s="5"/>
      <c r="KQX261" s="5"/>
      <c r="KQY261" s="5"/>
      <c r="KQZ261" s="5"/>
      <c r="KRA261" s="5"/>
      <c r="KRB261" s="5"/>
      <c r="KRC261" s="5"/>
      <c r="KRD261" s="5"/>
      <c r="KRE261" s="5"/>
      <c r="KRF261" s="5"/>
      <c r="KRG261" s="5"/>
      <c r="KRH261" s="5"/>
      <c r="KRI261" s="5"/>
      <c r="KRJ261" s="5"/>
      <c r="KRK261" s="5"/>
      <c r="KRL261" s="5"/>
      <c r="KRM261" s="5"/>
      <c r="KRN261" s="5"/>
      <c r="KRO261" s="5"/>
      <c r="KRP261" s="5"/>
      <c r="KRQ261" s="5"/>
      <c r="KRR261" s="5"/>
      <c r="KRS261" s="5"/>
      <c r="KRT261" s="5"/>
      <c r="KRU261" s="5"/>
      <c r="KRV261" s="5"/>
      <c r="KRW261" s="5"/>
      <c r="KRX261" s="5"/>
      <c r="KRY261" s="5"/>
      <c r="KRZ261" s="5"/>
      <c r="KSA261" s="5"/>
      <c r="KSB261" s="5"/>
      <c r="KSC261" s="5"/>
      <c r="KSD261" s="5"/>
      <c r="KSE261" s="5"/>
      <c r="KSF261" s="5"/>
      <c r="KSG261" s="5"/>
      <c r="KSH261" s="5"/>
      <c r="KSI261" s="5"/>
      <c r="KSJ261" s="5"/>
      <c r="KSK261" s="5"/>
      <c r="KSL261" s="5"/>
      <c r="KSM261" s="5"/>
      <c r="KSN261" s="5"/>
      <c r="KSO261" s="5"/>
      <c r="KSP261" s="5"/>
      <c r="KSQ261" s="5"/>
      <c r="KSR261" s="5"/>
      <c r="KSS261" s="5"/>
      <c r="KST261" s="5"/>
      <c r="KSU261" s="5"/>
      <c r="KSV261" s="5"/>
      <c r="KSW261" s="5"/>
      <c r="KSX261" s="5"/>
      <c r="KSY261" s="5"/>
      <c r="KSZ261" s="5"/>
      <c r="KTA261" s="5"/>
      <c r="KTB261" s="5"/>
      <c r="KTC261" s="5"/>
      <c r="KTD261" s="5"/>
      <c r="KTE261" s="5"/>
      <c r="KTF261" s="5"/>
      <c r="KTG261" s="5"/>
      <c r="KTH261" s="5"/>
      <c r="KTI261" s="5"/>
      <c r="KTJ261" s="5"/>
      <c r="KTK261" s="5"/>
      <c r="KTL261" s="5"/>
      <c r="KTM261" s="5"/>
      <c r="KTN261" s="5"/>
      <c r="KTO261" s="5"/>
      <c r="KTP261" s="5"/>
      <c r="KTQ261" s="5"/>
      <c r="KTR261" s="5"/>
      <c r="KTS261" s="5"/>
      <c r="KTT261" s="5"/>
      <c r="KTU261" s="5"/>
      <c r="KTV261" s="5"/>
      <c r="KTW261" s="5"/>
      <c r="KTX261" s="5"/>
      <c r="KTY261" s="5"/>
      <c r="KTZ261" s="5"/>
      <c r="KUA261" s="5"/>
      <c r="KUB261" s="5"/>
      <c r="KUC261" s="5"/>
      <c r="KUD261" s="5"/>
      <c r="KUE261" s="5"/>
      <c r="KUF261" s="5"/>
      <c r="KUG261" s="5"/>
      <c r="KUH261" s="5"/>
      <c r="KUI261" s="5"/>
      <c r="KUJ261" s="5"/>
      <c r="KUK261" s="5"/>
      <c r="KUL261" s="5"/>
      <c r="KUM261" s="5"/>
      <c r="KUN261" s="5"/>
      <c r="KUO261" s="5"/>
      <c r="KUP261" s="5"/>
      <c r="KUQ261" s="5"/>
      <c r="KUR261" s="5"/>
      <c r="KUS261" s="5"/>
      <c r="KUT261" s="5"/>
      <c r="KUU261" s="5"/>
      <c r="KUV261" s="5"/>
      <c r="KUW261" s="5"/>
      <c r="KUX261" s="5"/>
      <c r="KUY261" s="5"/>
      <c r="KUZ261" s="5"/>
      <c r="KVA261" s="5"/>
      <c r="KVB261" s="5"/>
      <c r="KVC261" s="5"/>
      <c r="KVD261" s="5"/>
      <c r="KVE261" s="5"/>
      <c r="KVF261" s="5"/>
      <c r="KVG261" s="5"/>
      <c r="KVH261" s="5"/>
      <c r="KVI261" s="5"/>
      <c r="KVJ261" s="5"/>
      <c r="KVK261" s="5"/>
      <c r="KVL261" s="5"/>
      <c r="KVM261" s="5"/>
      <c r="KVN261" s="5"/>
      <c r="KVO261" s="5"/>
      <c r="KVP261" s="5"/>
      <c r="KVQ261" s="5"/>
      <c r="KVR261" s="5"/>
      <c r="KVS261" s="5"/>
      <c r="KVT261" s="5"/>
      <c r="KVU261" s="5"/>
      <c r="KVV261" s="5"/>
      <c r="KVW261" s="5"/>
      <c r="KVX261" s="5"/>
      <c r="KVY261" s="5"/>
      <c r="KVZ261" s="5"/>
      <c r="KWA261" s="5"/>
      <c r="KWB261" s="5"/>
      <c r="KWC261" s="5"/>
      <c r="KWD261" s="5"/>
      <c r="KWE261" s="5"/>
      <c r="KWF261" s="5"/>
      <c r="KWG261" s="5"/>
      <c r="KWH261" s="5"/>
      <c r="KWI261" s="5"/>
      <c r="KWJ261" s="5"/>
      <c r="KWK261" s="5"/>
      <c r="KWL261" s="5"/>
      <c r="KWM261" s="5"/>
      <c r="KWN261" s="5"/>
      <c r="KWO261" s="5"/>
      <c r="KWP261" s="5"/>
      <c r="KWQ261" s="5"/>
      <c r="KWR261" s="5"/>
      <c r="KWS261" s="5"/>
      <c r="KWT261" s="5"/>
      <c r="KWU261" s="5"/>
      <c r="KWV261" s="5"/>
      <c r="KWW261" s="5"/>
      <c r="KWX261" s="5"/>
      <c r="KWY261" s="5"/>
      <c r="KWZ261" s="5"/>
      <c r="KXA261" s="5"/>
      <c r="KXB261" s="5"/>
      <c r="KXC261" s="5"/>
      <c r="KXD261" s="5"/>
      <c r="KXE261" s="5"/>
      <c r="KXF261" s="5"/>
      <c r="KXG261" s="5"/>
      <c r="KXH261" s="5"/>
      <c r="KXI261" s="5"/>
      <c r="KXJ261" s="5"/>
      <c r="KXK261" s="5"/>
      <c r="KXL261" s="5"/>
      <c r="KXM261" s="5"/>
      <c r="KXN261" s="5"/>
      <c r="KXO261" s="5"/>
      <c r="KXP261" s="5"/>
      <c r="KXQ261" s="5"/>
      <c r="KXR261" s="5"/>
      <c r="KXS261" s="5"/>
      <c r="KXT261" s="5"/>
      <c r="KXU261" s="5"/>
      <c r="KXV261" s="5"/>
      <c r="KXW261" s="5"/>
      <c r="KXX261" s="5"/>
      <c r="KXY261" s="5"/>
      <c r="KXZ261" s="5"/>
      <c r="KYA261" s="5"/>
      <c r="KYB261" s="5"/>
      <c r="KYC261" s="5"/>
      <c r="KYD261" s="5"/>
      <c r="KYE261" s="5"/>
      <c r="KYF261" s="5"/>
      <c r="KYG261" s="5"/>
      <c r="KYH261" s="5"/>
      <c r="KYI261" s="5"/>
      <c r="KYJ261" s="5"/>
      <c r="KYK261" s="5"/>
      <c r="KYL261" s="5"/>
      <c r="KYM261" s="5"/>
      <c r="KYN261" s="5"/>
      <c r="KYO261" s="5"/>
      <c r="KYP261" s="5"/>
      <c r="KYQ261" s="5"/>
      <c r="KYR261" s="5"/>
      <c r="KYS261" s="5"/>
      <c r="KYT261" s="5"/>
      <c r="KYU261" s="5"/>
      <c r="KYV261" s="5"/>
      <c r="KYW261" s="5"/>
      <c r="KYX261" s="5"/>
      <c r="KYY261" s="5"/>
      <c r="KYZ261" s="5"/>
      <c r="KZA261" s="5"/>
      <c r="KZB261" s="5"/>
      <c r="KZC261" s="5"/>
      <c r="KZD261" s="5"/>
      <c r="KZE261" s="5"/>
      <c r="KZF261" s="5"/>
      <c r="KZG261" s="5"/>
      <c r="KZH261" s="5"/>
      <c r="KZI261" s="5"/>
      <c r="KZJ261" s="5"/>
      <c r="KZK261" s="5"/>
      <c r="KZL261" s="5"/>
      <c r="KZM261" s="5"/>
      <c r="KZN261" s="5"/>
      <c r="KZO261" s="5"/>
      <c r="KZP261" s="5"/>
      <c r="KZQ261" s="5"/>
      <c r="KZR261" s="5"/>
      <c r="KZS261" s="5"/>
      <c r="KZT261" s="5"/>
      <c r="KZU261" s="5"/>
      <c r="KZV261" s="5"/>
      <c r="KZW261" s="5"/>
      <c r="KZX261" s="5"/>
      <c r="KZY261" s="5"/>
      <c r="KZZ261" s="5"/>
      <c r="LAA261" s="5"/>
      <c r="LAB261" s="5"/>
      <c r="LAC261" s="5"/>
      <c r="LAD261" s="5"/>
      <c r="LAE261" s="5"/>
      <c r="LAF261" s="5"/>
      <c r="LAG261" s="5"/>
      <c r="LAH261" s="5"/>
      <c r="LAI261" s="5"/>
      <c r="LAJ261" s="5"/>
      <c r="LAK261" s="5"/>
      <c r="LAL261" s="5"/>
      <c r="LAM261" s="5"/>
      <c r="LAN261" s="5"/>
      <c r="LAO261" s="5"/>
      <c r="LAP261" s="5"/>
      <c r="LAQ261" s="5"/>
      <c r="LAR261" s="5"/>
      <c r="LAS261" s="5"/>
      <c r="LAT261" s="5"/>
      <c r="LAU261" s="5"/>
      <c r="LAV261" s="5"/>
      <c r="LAW261" s="5"/>
      <c r="LAX261" s="5"/>
      <c r="LAY261" s="5"/>
      <c r="LAZ261" s="5"/>
      <c r="LBA261" s="5"/>
      <c r="LBB261" s="5"/>
      <c r="LBC261" s="5"/>
      <c r="LBD261" s="5"/>
      <c r="LBE261" s="5"/>
      <c r="LBF261" s="5"/>
      <c r="LBG261" s="5"/>
      <c r="LBH261" s="5"/>
      <c r="LBI261" s="5"/>
      <c r="LBJ261" s="5"/>
      <c r="LBK261" s="5"/>
      <c r="LBL261" s="5"/>
      <c r="LBM261" s="5"/>
      <c r="LBN261" s="5"/>
      <c r="LBO261" s="5"/>
      <c r="LBP261" s="5"/>
      <c r="LBQ261" s="5"/>
      <c r="LBR261" s="5"/>
      <c r="LBS261" s="5"/>
      <c r="LBT261" s="5"/>
      <c r="LBU261" s="5"/>
      <c r="LBV261" s="5"/>
      <c r="LBW261" s="5"/>
      <c r="LBX261" s="5"/>
      <c r="LBY261" s="5"/>
      <c r="LBZ261" s="5"/>
      <c r="LCA261" s="5"/>
      <c r="LCB261" s="5"/>
      <c r="LCC261" s="5"/>
      <c r="LCD261" s="5"/>
      <c r="LCE261" s="5"/>
      <c r="LCF261" s="5"/>
      <c r="LCG261" s="5"/>
      <c r="LCH261" s="5"/>
      <c r="LCI261" s="5"/>
      <c r="LCJ261" s="5"/>
      <c r="LCK261" s="5"/>
      <c r="LCL261" s="5"/>
      <c r="LCM261" s="5"/>
      <c r="LCN261" s="5"/>
      <c r="LCO261" s="5"/>
      <c r="LCP261" s="5"/>
      <c r="LCQ261" s="5"/>
      <c r="LCR261" s="5"/>
      <c r="LCS261" s="5"/>
      <c r="LCT261" s="5"/>
      <c r="LCU261" s="5"/>
      <c r="LCV261" s="5"/>
      <c r="LCW261" s="5"/>
      <c r="LCX261" s="5"/>
      <c r="LCY261" s="5"/>
      <c r="LCZ261" s="5"/>
      <c r="LDA261" s="5"/>
      <c r="LDB261" s="5"/>
      <c r="LDC261" s="5"/>
      <c r="LDD261" s="5"/>
      <c r="LDE261" s="5"/>
      <c r="LDF261" s="5"/>
      <c r="LDG261" s="5"/>
      <c r="LDH261" s="5"/>
      <c r="LDI261" s="5"/>
      <c r="LDJ261" s="5"/>
      <c r="LDK261" s="5"/>
      <c r="LDL261" s="5"/>
      <c r="LDM261" s="5"/>
      <c r="LDN261" s="5"/>
      <c r="LDO261" s="5"/>
      <c r="LDP261" s="5"/>
      <c r="LDQ261" s="5"/>
      <c r="LDR261" s="5"/>
      <c r="LDS261" s="5"/>
      <c r="LDT261" s="5"/>
      <c r="LDU261" s="5"/>
      <c r="LDV261" s="5"/>
      <c r="LDW261" s="5"/>
      <c r="LDX261" s="5"/>
      <c r="LDY261" s="5"/>
      <c r="LDZ261" s="5"/>
      <c r="LEA261" s="5"/>
      <c r="LEB261" s="5"/>
      <c r="LEC261" s="5"/>
      <c r="LED261" s="5"/>
      <c r="LEE261" s="5"/>
      <c r="LEF261" s="5"/>
      <c r="LEG261" s="5"/>
      <c r="LEH261" s="5"/>
      <c r="LEI261" s="5"/>
      <c r="LEJ261" s="5"/>
      <c r="LEK261" s="5"/>
      <c r="LEL261" s="5"/>
      <c r="LEM261" s="5"/>
      <c r="LEN261" s="5"/>
      <c r="LEO261" s="5"/>
      <c r="LEP261" s="5"/>
      <c r="LEQ261" s="5"/>
      <c r="LER261" s="5"/>
      <c r="LES261" s="5"/>
      <c r="LET261" s="5"/>
      <c r="LEU261" s="5"/>
      <c r="LEV261" s="5"/>
      <c r="LEW261" s="5"/>
      <c r="LEX261" s="5"/>
      <c r="LEY261" s="5"/>
      <c r="LEZ261" s="5"/>
      <c r="LFA261" s="5"/>
      <c r="LFB261" s="5"/>
      <c r="LFC261" s="5"/>
      <c r="LFD261" s="5"/>
      <c r="LFE261" s="5"/>
      <c r="LFF261" s="5"/>
      <c r="LFG261" s="5"/>
      <c r="LFH261" s="5"/>
      <c r="LFI261" s="5"/>
      <c r="LFJ261" s="5"/>
      <c r="LFK261" s="5"/>
      <c r="LFL261" s="5"/>
      <c r="LFM261" s="5"/>
      <c r="LFN261" s="5"/>
      <c r="LFO261" s="5"/>
      <c r="LFP261" s="5"/>
      <c r="LFQ261" s="5"/>
      <c r="LFR261" s="5"/>
      <c r="LFS261" s="5"/>
      <c r="LFT261" s="5"/>
      <c r="LFU261" s="5"/>
      <c r="LFV261" s="5"/>
      <c r="LFW261" s="5"/>
      <c r="LFX261" s="5"/>
      <c r="LFY261" s="5"/>
      <c r="LFZ261" s="5"/>
      <c r="LGA261" s="5"/>
      <c r="LGB261" s="5"/>
      <c r="LGC261" s="5"/>
      <c r="LGD261" s="5"/>
      <c r="LGE261" s="5"/>
      <c r="LGF261" s="5"/>
      <c r="LGG261" s="5"/>
      <c r="LGH261" s="5"/>
      <c r="LGI261" s="5"/>
      <c r="LGJ261" s="5"/>
      <c r="LGK261" s="5"/>
      <c r="LGL261" s="5"/>
      <c r="LGM261" s="5"/>
      <c r="LGN261" s="5"/>
      <c r="LGO261" s="5"/>
      <c r="LGP261" s="5"/>
      <c r="LGQ261" s="5"/>
      <c r="LGR261" s="5"/>
      <c r="LGS261" s="5"/>
      <c r="LGT261" s="5"/>
      <c r="LGU261" s="5"/>
      <c r="LGV261" s="5"/>
      <c r="LGW261" s="5"/>
      <c r="LGX261" s="5"/>
      <c r="LGY261" s="5"/>
      <c r="LGZ261" s="5"/>
      <c r="LHA261" s="5"/>
      <c r="LHB261" s="5"/>
      <c r="LHC261" s="5"/>
      <c r="LHD261" s="5"/>
      <c r="LHE261" s="5"/>
      <c r="LHF261" s="5"/>
      <c r="LHG261" s="5"/>
      <c r="LHH261" s="5"/>
      <c r="LHI261" s="5"/>
      <c r="LHJ261" s="5"/>
      <c r="LHK261" s="5"/>
      <c r="LHL261" s="5"/>
      <c r="LHM261" s="5"/>
      <c r="LHN261" s="5"/>
      <c r="LHO261" s="5"/>
      <c r="LHP261" s="5"/>
      <c r="LHQ261" s="5"/>
      <c r="LHR261" s="5"/>
      <c r="LHS261" s="5"/>
      <c r="LHT261" s="5"/>
      <c r="LHU261" s="5"/>
      <c r="LHV261" s="5"/>
      <c r="LHW261" s="5"/>
      <c r="LHX261" s="5"/>
      <c r="LHY261" s="5"/>
      <c r="LHZ261" s="5"/>
      <c r="LIA261" s="5"/>
      <c r="LIB261" s="5"/>
      <c r="LIC261" s="5"/>
      <c r="LID261" s="5"/>
      <c r="LIE261" s="5"/>
      <c r="LIF261" s="5"/>
      <c r="LIG261" s="5"/>
      <c r="LIH261" s="5"/>
      <c r="LII261" s="5"/>
      <c r="LIJ261" s="5"/>
      <c r="LIK261" s="5"/>
      <c r="LIL261" s="5"/>
      <c r="LIM261" s="5"/>
      <c r="LIN261" s="5"/>
      <c r="LIO261" s="5"/>
      <c r="LIP261" s="5"/>
      <c r="LIQ261" s="5"/>
      <c r="LIR261" s="5"/>
      <c r="LIS261" s="5"/>
      <c r="LIT261" s="5"/>
      <c r="LIU261" s="5"/>
      <c r="LIV261" s="5"/>
      <c r="LIW261" s="5"/>
      <c r="LIX261" s="5"/>
      <c r="LIY261" s="5"/>
      <c r="LIZ261" s="5"/>
      <c r="LJA261" s="5"/>
      <c r="LJB261" s="5"/>
      <c r="LJC261" s="5"/>
      <c r="LJD261" s="5"/>
      <c r="LJE261" s="5"/>
      <c r="LJF261" s="5"/>
      <c r="LJG261" s="5"/>
      <c r="LJH261" s="5"/>
      <c r="LJI261" s="5"/>
      <c r="LJJ261" s="5"/>
      <c r="LJK261" s="5"/>
      <c r="LJL261" s="5"/>
      <c r="LJM261" s="5"/>
      <c r="LJN261" s="5"/>
      <c r="LJO261" s="5"/>
      <c r="LJP261" s="5"/>
      <c r="LJQ261" s="5"/>
      <c r="LJR261" s="5"/>
      <c r="LJS261" s="5"/>
      <c r="LJT261" s="5"/>
      <c r="LJU261" s="5"/>
      <c r="LJV261" s="5"/>
      <c r="LJW261" s="5"/>
      <c r="LJX261" s="5"/>
      <c r="LJY261" s="5"/>
      <c r="LJZ261" s="5"/>
      <c r="LKA261" s="5"/>
      <c r="LKB261" s="5"/>
      <c r="LKC261" s="5"/>
      <c r="LKD261" s="5"/>
      <c r="LKE261" s="5"/>
      <c r="LKF261" s="5"/>
      <c r="LKG261" s="5"/>
      <c r="LKH261" s="5"/>
      <c r="LKI261" s="5"/>
      <c r="LKJ261" s="5"/>
      <c r="LKK261" s="5"/>
      <c r="LKL261" s="5"/>
      <c r="LKM261" s="5"/>
      <c r="LKN261" s="5"/>
      <c r="LKO261" s="5"/>
      <c r="LKP261" s="5"/>
      <c r="LKQ261" s="5"/>
      <c r="LKR261" s="5"/>
      <c r="LKS261" s="5"/>
      <c r="LKT261" s="5"/>
      <c r="LKU261" s="5"/>
      <c r="LKV261" s="5"/>
      <c r="LKW261" s="5"/>
      <c r="LKX261" s="5"/>
      <c r="LKY261" s="5"/>
      <c r="LKZ261" s="5"/>
      <c r="LLA261" s="5"/>
      <c r="LLB261" s="5"/>
      <c r="LLC261" s="5"/>
      <c r="LLD261" s="5"/>
      <c r="LLE261" s="5"/>
      <c r="LLF261" s="5"/>
      <c r="LLG261" s="5"/>
      <c r="LLH261" s="5"/>
      <c r="LLI261" s="5"/>
      <c r="LLJ261" s="5"/>
      <c r="LLK261" s="5"/>
      <c r="LLL261" s="5"/>
      <c r="LLM261" s="5"/>
      <c r="LLN261" s="5"/>
      <c r="LLO261" s="5"/>
      <c r="LLP261" s="5"/>
      <c r="LLQ261" s="5"/>
      <c r="LLR261" s="5"/>
      <c r="LLS261" s="5"/>
      <c r="LLT261" s="5"/>
      <c r="LLU261" s="5"/>
      <c r="LLV261" s="5"/>
      <c r="LLW261" s="5"/>
      <c r="LLX261" s="5"/>
      <c r="LLY261" s="5"/>
      <c r="LLZ261" s="5"/>
      <c r="LMA261" s="5"/>
      <c r="LMB261" s="5"/>
      <c r="LMC261" s="5"/>
      <c r="LMD261" s="5"/>
      <c r="LME261" s="5"/>
      <c r="LMF261" s="5"/>
      <c r="LMG261" s="5"/>
      <c r="LMH261" s="5"/>
      <c r="LMI261" s="5"/>
      <c r="LMJ261" s="5"/>
      <c r="LMK261" s="5"/>
      <c r="LML261" s="5"/>
      <c r="LMM261" s="5"/>
      <c r="LMN261" s="5"/>
      <c r="LMO261" s="5"/>
      <c r="LMP261" s="5"/>
      <c r="LMQ261" s="5"/>
      <c r="LMR261" s="5"/>
      <c r="LMS261" s="5"/>
      <c r="LMT261" s="5"/>
      <c r="LMU261" s="5"/>
      <c r="LMV261" s="5"/>
      <c r="LMW261" s="5"/>
      <c r="LMX261" s="5"/>
      <c r="LMY261" s="5"/>
      <c r="LMZ261" s="5"/>
      <c r="LNA261" s="5"/>
      <c r="LNB261" s="5"/>
      <c r="LNC261" s="5"/>
      <c r="LND261" s="5"/>
      <c r="LNE261" s="5"/>
      <c r="LNF261" s="5"/>
      <c r="LNG261" s="5"/>
      <c r="LNH261" s="5"/>
      <c r="LNI261" s="5"/>
      <c r="LNJ261" s="5"/>
      <c r="LNK261" s="5"/>
      <c r="LNL261" s="5"/>
      <c r="LNM261" s="5"/>
      <c r="LNN261" s="5"/>
      <c r="LNO261" s="5"/>
      <c r="LNP261" s="5"/>
      <c r="LNQ261" s="5"/>
      <c r="LNR261" s="5"/>
      <c r="LNS261" s="5"/>
      <c r="LNT261" s="5"/>
      <c r="LNU261" s="5"/>
      <c r="LNV261" s="5"/>
      <c r="LNW261" s="5"/>
      <c r="LNX261" s="5"/>
      <c r="LNY261" s="5"/>
      <c r="LNZ261" s="5"/>
      <c r="LOA261" s="5"/>
      <c r="LOB261" s="5"/>
      <c r="LOC261" s="5"/>
      <c r="LOD261" s="5"/>
      <c r="LOE261" s="5"/>
      <c r="LOF261" s="5"/>
      <c r="LOG261" s="5"/>
      <c r="LOH261" s="5"/>
      <c r="LOI261" s="5"/>
      <c r="LOJ261" s="5"/>
      <c r="LOK261" s="5"/>
      <c r="LOL261" s="5"/>
      <c r="LOM261" s="5"/>
      <c r="LON261" s="5"/>
      <c r="LOO261" s="5"/>
      <c r="LOP261" s="5"/>
      <c r="LOQ261" s="5"/>
      <c r="LOR261" s="5"/>
      <c r="LOS261" s="5"/>
      <c r="LOT261" s="5"/>
      <c r="LOU261" s="5"/>
      <c r="LOV261" s="5"/>
      <c r="LOW261" s="5"/>
      <c r="LOX261" s="5"/>
      <c r="LOY261" s="5"/>
      <c r="LOZ261" s="5"/>
      <c r="LPA261" s="5"/>
      <c r="LPB261" s="5"/>
      <c r="LPC261" s="5"/>
      <c r="LPD261" s="5"/>
      <c r="LPE261" s="5"/>
      <c r="LPF261" s="5"/>
      <c r="LPG261" s="5"/>
      <c r="LPH261" s="5"/>
      <c r="LPI261" s="5"/>
      <c r="LPJ261" s="5"/>
      <c r="LPK261" s="5"/>
      <c r="LPL261" s="5"/>
      <c r="LPM261" s="5"/>
      <c r="LPN261" s="5"/>
      <c r="LPO261" s="5"/>
      <c r="LPP261" s="5"/>
      <c r="LPQ261" s="5"/>
      <c r="LPR261" s="5"/>
      <c r="LPS261" s="5"/>
      <c r="LPT261" s="5"/>
      <c r="LPU261" s="5"/>
      <c r="LPV261" s="5"/>
      <c r="LPW261" s="5"/>
      <c r="LPX261" s="5"/>
      <c r="LPY261" s="5"/>
      <c r="LPZ261" s="5"/>
      <c r="LQA261" s="5"/>
      <c r="LQB261" s="5"/>
      <c r="LQC261" s="5"/>
      <c r="LQD261" s="5"/>
      <c r="LQE261" s="5"/>
      <c r="LQF261" s="5"/>
      <c r="LQG261" s="5"/>
      <c r="LQH261" s="5"/>
      <c r="LQI261" s="5"/>
      <c r="LQJ261" s="5"/>
      <c r="LQK261" s="5"/>
      <c r="LQL261" s="5"/>
      <c r="LQM261" s="5"/>
      <c r="LQN261" s="5"/>
      <c r="LQO261" s="5"/>
      <c r="LQP261" s="5"/>
      <c r="LQQ261" s="5"/>
      <c r="LQR261" s="5"/>
      <c r="LQS261" s="5"/>
      <c r="LQT261" s="5"/>
      <c r="LQU261" s="5"/>
      <c r="LQV261" s="5"/>
      <c r="LQW261" s="5"/>
      <c r="LQX261" s="5"/>
      <c r="LQY261" s="5"/>
      <c r="LQZ261" s="5"/>
      <c r="LRA261" s="5"/>
      <c r="LRB261" s="5"/>
      <c r="LRC261" s="5"/>
      <c r="LRD261" s="5"/>
      <c r="LRE261" s="5"/>
      <c r="LRF261" s="5"/>
      <c r="LRG261" s="5"/>
      <c r="LRH261" s="5"/>
      <c r="LRI261" s="5"/>
      <c r="LRJ261" s="5"/>
      <c r="LRK261" s="5"/>
      <c r="LRL261" s="5"/>
      <c r="LRM261" s="5"/>
      <c r="LRN261" s="5"/>
      <c r="LRO261" s="5"/>
      <c r="LRP261" s="5"/>
      <c r="LRQ261" s="5"/>
      <c r="LRR261" s="5"/>
      <c r="LRS261" s="5"/>
      <c r="LRT261" s="5"/>
      <c r="LRU261" s="5"/>
      <c r="LRV261" s="5"/>
      <c r="LRW261" s="5"/>
      <c r="LRX261" s="5"/>
      <c r="LRY261" s="5"/>
      <c r="LRZ261" s="5"/>
      <c r="LSA261" s="5"/>
      <c r="LSB261" s="5"/>
      <c r="LSC261" s="5"/>
      <c r="LSD261" s="5"/>
      <c r="LSE261" s="5"/>
      <c r="LSF261" s="5"/>
      <c r="LSG261" s="5"/>
      <c r="LSH261" s="5"/>
      <c r="LSI261" s="5"/>
      <c r="LSJ261" s="5"/>
      <c r="LSK261" s="5"/>
      <c r="LSL261" s="5"/>
      <c r="LSM261" s="5"/>
      <c r="LSN261" s="5"/>
      <c r="LSO261" s="5"/>
      <c r="LSP261" s="5"/>
      <c r="LSQ261" s="5"/>
      <c r="LSR261" s="5"/>
      <c r="LSS261" s="5"/>
      <c r="LST261" s="5"/>
      <c r="LSU261" s="5"/>
      <c r="LSV261" s="5"/>
      <c r="LSW261" s="5"/>
      <c r="LSX261" s="5"/>
      <c r="LSY261" s="5"/>
      <c r="LSZ261" s="5"/>
      <c r="LTA261" s="5"/>
      <c r="LTB261" s="5"/>
      <c r="LTC261" s="5"/>
      <c r="LTD261" s="5"/>
      <c r="LTE261" s="5"/>
      <c r="LTF261" s="5"/>
      <c r="LTG261" s="5"/>
      <c r="LTH261" s="5"/>
      <c r="LTI261" s="5"/>
      <c r="LTJ261" s="5"/>
      <c r="LTK261" s="5"/>
      <c r="LTL261" s="5"/>
      <c r="LTM261" s="5"/>
      <c r="LTN261" s="5"/>
      <c r="LTO261" s="5"/>
      <c r="LTP261" s="5"/>
      <c r="LTQ261" s="5"/>
      <c r="LTR261" s="5"/>
      <c r="LTS261" s="5"/>
      <c r="LTT261" s="5"/>
      <c r="LTU261" s="5"/>
      <c r="LTV261" s="5"/>
      <c r="LTW261" s="5"/>
      <c r="LTX261" s="5"/>
      <c r="LTY261" s="5"/>
      <c r="LTZ261" s="5"/>
      <c r="LUA261" s="5"/>
      <c r="LUB261" s="5"/>
      <c r="LUC261" s="5"/>
      <c r="LUD261" s="5"/>
      <c r="LUE261" s="5"/>
      <c r="LUF261" s="5"/>
      <c r="LUG261" s="5"/>
      <c r="LUH261" s="5"/>
      <c r="LUI261" s="5"/>
      <c r="LUJ261" s="5"/>
      <c r="LUK261" s="5"/>
      <c r="LUL261" s="5"/>
      <c r="LUM261" s="5"/>
      <c r="LUN261" s="5"/>
      <c r="LUO261" s="5"/>
      <c r="LUP261" s="5"/>
      <c r="LUQ261" s="5"/>
      <c r="LUR261" s="5"/>
      <c r="LUS261" s="5"/>
      <c r="LUT261" s="5"/>
      <c r="LUU261" s="5"/>
      <c r="LUV261" s="5"/>
      <c r="LUW261" s="5"/>
      <c r="LUX261" s="5"/>
      <c r="LUY261" s="5"/>
      <c r="LUZ261" s="5"/>
      <c r="LVA261" s="5"/>
      <c r="LVB261" s="5"/>
      <c r="LVC261" s="5"/>
      <c r="LVD261" s="5"/>
      <c r="LVE261" s="5"/>
      <c r="LVF261" s="5"/>
      <c r="LVG261" s="5"/>
      <c r="LVH261" s="5"/>
      <c r="LVI261" s="5"/>
      <c r="LVJ261" s="5"/>
      <c r="LVK261" s="5"/>
      <c r="LVL261" s="5"/>
      <c r="LVM261" s="5"/>
      <c r="LVN261" s="5"/>
      <c r="LVO261" s="5"/>
      <c r="LVP261" s="5"/>
      <c r="LVQ261" s="5"/>
      <c r="LVR261" s="5"/>
      <c r="LVS261" s="5"/>
      <c r="LVT261" s="5"/>
      <c r="LVU261" s="5"/>
      <c r="LVV261" s="5"/>
      <c r="LVW261" s="5"/>
      <c r="LVX261" s="5"/>
      <c r="LVY261" s="5"/>
      <c r="LVZ261" s="5"/>
      <c r="LWA261" s="5"/>
      <c r="LWB261" s="5"/>
      <c r="LWC261" s="5"/>
      <c r="LWD261" s="5"/>
      <c r="LWE261" s="5"/>
      <c r="LWF261" s="5"/>
      <c r="LWG261" s="5"/>
      <c r="LWH261" s="5"/>
      <c r="LWI261" s="5"/>
      <c r="LWJ261" s="5"/>
      <c r="LWK261" s="5"/>
      <c r="LWL261" s="5"/>
      <c r="LWM261" s="5"/>
      <c r="LWN261" s="5"/>
      <c r="LWO261" s="5"/>
      <c r="LWP261" s="5"/>
      <c r="LWQ261" s="5"/>
      <c r="LWR261" s="5"/>
      <c r="LWS261" s="5"/>
      <c r="LWT261" s="5"/>
      <c r="LWU261" s="5"/>
      <c r="LWV261" s="5"/>
      <c r="LWW261" s="5"/>
      <c r="LWX261" s="5"/>
      <c r="LWY261" s="5"/>
      <c r="LWZ261" s="5"/>
      <c r="LXA261" s="5"/>
      <c r="LXB261" s="5"/>
      <c r="LXC261" s="5"/>
      <c r="LXD261" s="5"/>
      <c r="LXE261" s="5"/>
      <c r="LXF261" s="5"/>
      <c r="LXG261" s="5"/>
      <c r="LXH261" s="5"/>
      <c r="LXI261" s="5"/>
      <c r="LXJ261" s="5"/>
      <c r="LXK261" s="5"/>
      <c r="LXL261" s="5"/>
      <c r="LXM261" s="5"/>
      <c r="LXN261" s="5"/>
      <c r="LXO261" s="5"/>
      <c r="LXP261" s="5"/>
      <c r="LXQ261" s="5"/>
      <c r="LXR261" s="5"/>
      <c r="LXS261" s="5"/>
      <c r="LXT261" s="5"/>
      <c r="LXU261" s="5"/>
      <c r="LXV261" s="5"/>
      <c r="LXW261" s="5"/>
      <c r="LXX261" s="5"/>
      <c r="LXY261" s="5"/>
      <c r="LXZ261" s="5"/>
      <c r="LYA261" s="5"/>
      <c r="LYB261" s="5"/>
      <c r="LYC261" s="5"/>
      <c r="LYD261" s="5"/>
      <c r="LYE261" s="5"/>
      <c r="LYF261" s="5"/>
      <c r="LYG261" s="5"/>
      <c r="LYH261" s="5"/>
      <c r="LYI261" s="5"/>
      <c r="LYJ261" s="5"/>
      <c r="LYK261" s="5"/>
      <c r="LYL261" s="5"/>
      <c r="LYM261" s="5"/>
      <c r="LYN261" s="5"/>
      <c r="LYO261" s="5"/>
      <c r="LYP261" s="5"/>
      <c r="LYQ261" s="5"/>
      <c r="LYR261" s="5"/>
      <c r="LYS261" s="5"/>
      <c r="LYT261" s="5"/>
      <c r="LYU261" s="5"/>
      <c r="LYV261" s="5"/>
      <c r="LYW261" s="5"/>
      <c r="LYX261" s="5"/>
      <c r="LYY261" s="5"/>
      <c r="LYZ261" s="5"/>
      <c r="LZA261" s="5"/>
      <c r="LZB261" s="5"/>
      <c r="LZC261" s="5"/>
      <c r="LZD261" s="5"/>
      <c r="LZE261" s="5"/>
      <c r="LZF261" s="5"/>
      <c r="LZG261" s="5"/>
      <c r="LZH261" s="5"/>
      <c r="LZI261" s="5"/>
      <c r="LZJ261" s="5"/>
      <c r="LZK261" s="5"/>
      <c r="LZL261" s="5"/>
      <c r="LZM261" s="5"/>
      <c r="LZN261" s="5"/>
      <c r="LZO261" s="5"/>
      <c r="LZP261" s="5"/>
      <c r="LZQ261" s="5"/>
      <c r="LZR261" s="5"/>
      <c r="LZS261" s="5"/>
      <c r="LZT261" s="5"/>
      <c r="LZU261" s="5"/>
      <c r="LZV261" s="5"/>
      <c r="LZW261" s="5"/>
      <c r="LZX261" s="5"/>
      <c r="LZY261" s="5"/>
      <c r="LZZ261" s="5"/>
      <c r="MAA261" s="5"/>
      <c r="MAB261" s="5"/>
      <c r="MAC261" s="5"/>
      <c r="MAD261" s="5"/>
      <c r="MAE261" s="5"/>
      <c r="MAF261" s="5"/>
      <c r="MAG261" s="5"/>
      <c r="MAH261" s="5"/>
      <c r="MAI261" s="5"/>
      <c r="MAJ261" s="5"/>
      <c r="MAK261" s="5"/>
      <c r="MAL261" s="5"/>
      <c r="MAM261" s="5"/>
      <c r="MAN261" s="5"/>
      <c r="MAO261" s="5"/>
      <c r="MAP261" s="5"/>
      <c r="MAQ261" s="5"/>
      <c r="MAR261" s="5"/>
      <c r="MAS261" s="5"/>
      <c r="MAT261" s="5"/>
      <c r="MAU261" s="5"/>
      <c r="MAV261" s="5"/>
      <c r="MAW261" s="5"/>
      <c r="MAX261" s="5"/>
      <c r="MAY261" s="5"/>
      <c r="MAZ261" s="5"/>
      <c r="MBA261" s="5"/>
      <c r="MBB261" s="5"/>
      <c r="MBC261" s="5"/>
      <c r="MBD261" s="5"/>
      <c r="MBE261" s="5"/>
      <c r="MBF261" s="5"/>
      <c r="MBG261" s="5"/>
      <c r="MBH261" s="5"/>
      <c r="MBI261" s="5"/>
      <c r="MBJ261" s="5"/>
      <c r="MBK261" s="5"/>
      <c r="MBL261" s="5"/>
      <c r="MBM261" s="5"/>
      <c r="MBN261" s="5"/>
      <c r="MBO261" s="5"/>
      <c r="MBP261" s="5"/>
      <c r="MBQ261" s="5"/>
      <c r="MBR261" s="5"/>
      <c r="MBS261" s="5"/>
      <c r="MBT261" s="5"/>
      <c r="MBU261" s="5"/>
      <c r="MBV261" s="5"/>
      <c r="MBW261" s="5"/>
      <c r="MBX261" s="5"/>
      <c r="MBY261" s="5"/>
      <c r="MBZ261" s="5"/>
      <c r="MCA261" s="5"/>
      <c r="MCB261" s="5"/>
      <c r="MCC261" s="5"/>
      <c r="MCD261" s="5"/>
      <c r="MCE261" s="5"/>
      <c r="MCF261" s="5"/>
      <c r="MCG261" s="5"/>
      <c r="MCH261" s="5"/>
      <c r="MCI261" s="5"/>
      <c r="MCJ261" s="5"/>
      <c r="MCK261" s="5"/>
      <c r="MCL261" s="5"/>
      <c r="MCM261" s="5"/>
      <c r="MCN261" s="5"/>
      <c r="MCO261" s="5"/>
      <c r="MCP261" s="5"/>
      <c r="MCQ261" s="5"/>
      <c r="MCR261" s="5"/>
      <c r="MCS261" s="5"/>
      <c r="MCT261" s="5"/>
      <c r="MCU261" s="5"/>
      <c r="MCV261" s="5"/>
      <c r="MCW261" s="5"/>
      <c r="MCX261" s="5"/>
      <c r="MCY261" s="5"/>
      <c r="MCZ261" s="5"/>
      <c r="MDA261" s="5"/>
      <c r="MDB261" s="5"/>
      <c r="MDC261" s="5"/>
      <c r="MDD261" s="5"/>
      <c r="MDE261" s="5"/>
      <c r="MDF261" s="5"/>
      <c r="MDG261" s="5"/>
      <c r="MDH261" s="5"/>
      <c r="MDI261" s="5"/>
      <c r="MDJ261" s="5"/>
      <c r="MDK261" s="5"/>
      <c r="MDL261" s="5"/>
      <c r="MDM261" s="5"/>
      <c r="MDN261" s="5"/>
      <c r="MDO261" s="5"/>
      <c r="MDP261" s="5"/>
      <c r="MDQ261" s="5"/>
      <c r="MDR261" s="5"/>
      <c r="MDS261" s="5"/>
      <c r="MDT261" s="5"/>
      <c r="MDU261" s="5"/>
      <c r="MDV261" s="5"/>
      <c r="MDW261" s="5"/>
      <c r="MDX261" s="5"/>
      <c r="MDY261" s="5"/>
      <c r="MDZ261" s="5"/>
      <c r="MEA261" s="5"/>
      <c r="MEB261" s="5"/>
      <c r="MEC261" s="5"/>
      <c r="MED261" s="5"/>
      <c r="MEE261" s="5"/>
      <c r="MEF261" s="5"/>
      <c r="MEG261" s="5"/>
      <c r="MEH261" s="5"/>
      <c r="MEI261" s="5"/>
      <c r="MEJ261" s="5"/>
      <c r="MEK261" s="5"/>
      <c r="MEL261" s="5"/>
      <c r="MEM261" s="5"/>
      <c r="MEN261" s="5"/>
      <c r="MEO261" s="5"/>
      <c r="MEP261" s="5"/>
      <c r="MEQ261" s="5"/>
      <c r="MER261" s="5"/>
      <c r="MES261" s="5"/>
      <c r="MET261" s="5"/>
      <c r="MEU261" s="5"/>
      <c r="MEV261" s="5"/>
      <c r="MEW261" s="5"/>
      <c r="MEX261" s="5"/>
      <c r="MEY261" s="5"/>
      <c r="MEZ261" s="5"/>
      <c r="MFA261" s="5"/>
      <c r="MFB261" s="5"/>
      <c r="MFC261" s="5"/>
      <c r="MFD261" s="5"/>
      <c r="MFE261" s="5"/>
      <c r="MFF261" s="5"/>
      <c r="MFG261" s="5"/>
      <c r="MFH261" s="5"/>
      <c r="MFI261" s="5"/>
      <c r="MFJ261" s="5"/>
      <c r="MFK261" s="5"/>
      <c r="MFL261" s="5"/>
      <c r="MFM261" s="5"/>
      <c r="MFN261" s="5"/>
      <c r="MFO261" s="5"/>
      <c r="MFP261" s="5"/>
      <c r="MFQ261" s="5"/>
      <c r="MFR261" s="5"/>
      <c r="MFS261" s="5"/>
      <c r="MFT261" s="5"/>
      <c r="MFU261" s="5"/>
      <c r="MFV261" s="5"/>
      <c r="MFW261" s="5"/>
      <c r="MFX261" s="5"/>
      <c r="MFY261" s="5"/>
      <c r="MFZ261" s="5"/>
      <c r="MGA261" s="5"/>
      <c r="MGB261" s="5"/>
      <c r="MGC261" s="5"/>
      <c r="MGD261" s="5"/>
      <c r="MGE261" s="5"/>
      <c r="MGF261" s="5"/>
      <c r="MGG261" s="5"/>
      <c r="MGH261" s="5"/>
      <c r="MGI261" s="5"/>
      <c r="MGJ261" s="5"/>
      <c r="MGK261" s="5"/>
      <c r="MGL261" s="5"/>
      <c r="MGM261" s="5"/>
      <c r="MGN261" s="5"/>
      <c r="MGO261" s="5"/>
      <c r="MGP261" s="5"/>
      <c r="MGQ261" s="5"/>
      <c r="MGR261" s="5"/>
      <c r="MGS261" s="5"/>
      <c r="MGT261" s="5"/>
      <c r="MGU261" s="5"/>
      <c r="MGV261" s="5"/>
      <c r="MGW261" s="5"/>
      <c r="MGX261" s="5"/>
      <c r="MGY261" s="5"/>
      <c r="MGZ261" s="5"/>
      <c r="MHA261" s="5"/>
      <c r="MHB261" s="5"/>
      <c r="MHC261" s="5"/>
      <c r="MHD261" s="5"/>
      <c r="MHE261" s="5"/>
      <c r="MHF261" s="5"/>
      <c r="MHG261" s="5"/>
      <c r="MHH261" s="5"/>
      <c r="MHI261" s="5"/>
      <c r="MHJ261" s="5"/>
      <c r="MHK261" s="5"/>
      <c r="MHL261" s="5"/>
      <c r="MHM261" s="5"/>
      <c r="MHN261" s="5"/>
      <c r="MHO261" s="5"/>
      <c r="MHP261" s="5"/>
      <c r="MHQ261" s="5"/>
      <c r="MHR261" s="5"/>
      <c r="MHS261" s="5"/>
      <c r="MHT261" s="5"/>
      <c r="MHU261" s="5"/>
      <c r="MHV261" s="5"/>
      <c r="MHW261" s="5"/>
      <c r="MHX261" s="5"/>
      <c r="MHY261" s="5"/>
      <c r="MHZ261" s="5"/>
      <c r="MIA261" s="5"/>
      <c r="MIB261" s="5"/>
      <c r="MIC261" s="5"/>
      <c r="MID261" s="5"/>
      <c r="MIE261" s="5"/>
      <c r="MIF261" s="5"/>
      <c r="MIG261" s="5"/>
      <c r="MIH261" s="5"/>
      <c r="MII261" s="5"/>
      <c r="MIJ261" s="5"/>
      <c r="MIK261" s="5"/>
      <c r="MIL261" s="5"/>
      <c r="MIM261" s="5"/>
      <c r="MIN261" s="5"/>
      <c r="MIO261" s="5"/>
      <c r="MIP261" s="5"/>
      <c r="MIQ261" s="5"/>
      <c r="MIR261" s="5"/>
      <c r="MIS261" s="5"/>
      <c r="MIT261" s="5"/>
      <c r="MIU261" s="5"/>
      <c r="MIV261" s="5"/>
      <c r="MIW261" s="5"/>
      <c r="MIX261" s="5"/>
      <c r="MIY261" s="5"/>
      <c r="MIZ261" s="5"/>
      <c r="MJA261" s="5"/>
      <c r="MJB261" s="5"/>
      <c r="MJC261" s="5"/>
      <c r="MJD261" s="5"/>
      <c r="MJE261" s="5"/>
      <c r="MJF261" s="5"/>
      <c r="MJG261" s="5"/>
      <c r="MJH261" s="5"/>
      <c r="MJI261" s="5"/>
      <c r="MJJ261" s="5"/>
      <c r="MJK261" s="5"/>
      <c r="MJL261" s="5"/>
      <c r="MJM261" s="5"/>
      <c r="MJN261" s="5"/>
      <c r="MJO261" s="5"/>
      <c r="MJP261" s="5"/>
      <c r="MJQ261" s="5"/>
      <c r="MJR261" s="5"/>
      <c r="MJS261" s="5"/>
      <c r="MJT261" s="5"/>
      <c r="MJU261" s="5"/>
      <c r="MJV261" s="5"/>
      <c r="MJW261" s="5"/>
      <c r="MJX261" s="5"/>
      <c r="MJY261" s="5"/>
      <c r="MJZ261" s="5"/>
      <c r="MKA261" s="5"/>
      <c r="MKB261" s="5"/>
      <c r="MKC261" s="5"/>
      <c r="MKD261" s="5"/>
      <c r="MKE261" s="5"/>
      <c r="MKF261" s="5"/>
      <c r="MKG261" s="5"/>
      <c r="MKH261" s="5"/>
      <c r="MKI261" s="5"/>
      <c r="MKJ261" s="5"/>
      <c r="MKK261" s="5"/>
      <c r="MKL261" s="5"/>
      <c r="MKM261" s="5"/>
      <c r="MKN261" s="5"/>
      <c r="MKO261" s="5"/>
      <c r="MKP261" s="5"/>
      <c r="MKQ261" s="5"/>
      <c r="MKR261" s="5"/>
      <c r="MKS261" s="5"/>
      <c r="MKT261" s="5"/>
      <c r="MKU261" s="5"/>
      <c r="MKV261" s="5"/>
      <c r="MKW261" s="5"/>
      <c r="MKX261" s="5"/>
      <c r="MKY261" s="5"/>
      <c r="MKZ261" s="5"/>
      <c r="MLA261" s="5"/>
      <c r="MLB261" s="5"/>
      <c r="MLC261" s="5"/>
      <c r="MLD261" s="5"/>
      <c r="MLE261" s="5"/>
      <c r="MLF261" s="5"/>
      <c r="MLG261" s="5"/>
      <c r="MLH261" s="5"/>
      <c r="MLI261" s="5"/>
      <c r="MLJ261" s="5"/>
      <c r="MLK261" s="5"/>
      <c r="MLL261" s="5"/>
      <c r="MLM261" s="5"/>
      <c r="MLN261" s="5"/>
      <c r="MLO261" s="5"/>
      <c r="MLP261" s="5"/>
      <c r="MLQ261" s="5"/>
      <c r="MLR261" s="5"/>
      <c r="MLS261" s="5"/>
      <c r="MLT261" s="5"/>
      <c r="MLU261" s="5"/>
      <c r="MLV261" s="5"/>
      <c r="MLW261" s="5"/>
      <c r="MLX261" s="5"/>
      <c r="MLY261" s="5"/>
      <c r="MLZ261" s="5"/>
      <c r="MMA261" s="5"/>
      <c r="MMB261" s="5"/>
      <c r="MMC261" s="5"/>
      <c r="MMD261" s="5"/>
      <c r="MME261" s="5"/>
      <c r="MMF261" s="5"/>
      <c r="MMG261" s="5"/>
      <c r="MMH261" s="5"/>
      <c r="MMI261" s="5"/>
      <c r="MMJ261" s="5"/>
      <c r="MMK261" s="5"/>
      <c r="MML261" s="5"/>
      <c r="MMM261" s="5"/>
      <c r="MMN261" s="5"/>
      <c r="MMO261" s="5"/>
      <c r="MMP261" s="5"/>
      <c r="MMQ261" s="5"/>
      <c r="MMR261" s="5"/>
      <c r="MMS261" s="5"/>
      <c r="MMT261" s="5"/>
      <c r="MMU261" s="5"/>
      <c r="MMV261" s="5"/>
      <c r="MMW261" s="5"/>
      <c r="MMX261" s="5"/>
      <c r="MMY261" s="5"/>
      <c r="MMZ261" s="5"/>
      <c r="MNA261" s="5"/>
      <c r="MNB261" s="5"/>
      <c r="MNC261" s="5"/>
      <c r="MND261" s="5"/>
      <c r="MNE261" s="5"/>
      <c r="MNF261" s="5"/>
      <c r="MNG261" s="5"/>
      <c r="MNH261" s="5"/>
      <c r="MNI261" s="5"/>
      <c r="MNJ261" s="5"/>
      <c r="MNK261" s="5"/>
      <c r="MNL261" s="5"/>
      <c r="MNM261" s="5"/>
      <c r="MNN261" s="5"/>
      <c r="MNO261" s="5"/>
      <c r="MNP261" s="5"/>
      <c r="MNQ261" s="5"/>
      <c r="MNR261" s="5"/>
      <c r="MNS261" s="5"/>
      <c r="MNT261" s="5"/>
      <c r="MNU261" s="5"/>
      <c r="MNV261" s="5"/>
      <c r="MNW261" s="5"/>
      <c r="MNX261" s="5"/>
      <c r="MNY261" s="5"/>
      <c r="MNZ261" s="5"/>
      <c r="MOA261" s="5"/>
      <c r="MOB261" s="5"/>
      <c r="MOC261" s="5"/>
      <c r="MOD261" s="5"/>
      <c r="MOE261" s="5"/>
      <c r="MOF261" s="5"/>
      <c r="MOG261" s="5"/>
      <c r="MOH261" s="5"/>
      <c r="MOI261" s="5"/>
      <c r="MOJ261" s="5"/>
      <c r="MOK261" s="5"/>
      <c r="MOL261" s="5"/>
      <c r="MOM261" s="5"/>
      <c r="MON261" s="5"/>
      <c r="MOO261" s="5"/>
      <c r="MOP261" s="5"/>
      <c r="MOQ261" s="5"/>
      <c r="MOR261" s="5"/>
      <c r="MOS261" s="5"/>
      <c r="MOT261" s="5"/>
      <c r="MOU261" s="5"/>
      <c r="MOV261" s="5"/>
      <c r="MOW261" s="5"/>
      <c r="MOX261" s="5"/>
      <c r="MOY261" s="5"/>
      <c r="MOZ261" s="5"/>
      <c r="MPA261" s="5"/>
      <c r="MPB261" s="5"/>
      <c r="MPC261" s="5"/>
      <c r="MPD261" s="5"/>
      <c r="MPE261" s="5"/>
      <c r="MPF261" s="5"/>
      <c r="MPG261" s="5"/>
      <c r="MPH261" s="5"/>
      <c r="MPI261" s="5"/>
      <c r="MPJ261" s="5"/>
      <c r="MPK261" s="5"/>
      <c r="MPL261" s="5"/>
      <c r="MPM261" s="5"/>
      <c r="MPN261" s="5"/>
      <c r="MPO261" s="5"/>
      <c r="MPP261" s="5"/>
      <c r="MPQ261" s="5"/>
      <c r="MPR261" s="5"/>
      <c r="MPS261" s="5"/>
      <c r="MPT261" s="5"/>
      <c r="MPU261" s="5"/>
      <c r="MPV261" s="5"/>
      <c r="MPW261" s="5"/>
      <c r="MPX261" s="5"/>
      <c r="MPY261" s="5"/>
      <c r="MPZ261" s="5"/>
      <c r="MQA261" s="5"/>
      <c r="MQB261" s="5"/>
      <c r="MQC261" s="5"/>
      <c r="MQD261" s="5"/>
      <c r="MQE261" s="5"/>
      <c r="MQF261" s="5"/>
      <c r="MQG261" s="5"/>
      <c r="MQH261" s="5"/>
      <c r="MQI261" s="5"/>
      <c r="MQJ261" s="5"/>
      <c r="MQK261" s="5"/>
      <c r="MQL261" s="5"/>
      <c r="MQM261" s="5"/>
      <c r="MQN261" s="5"/>
      <c r="MQO261" s="5"/>
      <c r="MQP261" s="5"/>
      <c r="MQQ261" s="5"/>
      <c r="MQR261" s="5"/>
      <c r="MQS261" s="5"/>
      <c r="MQT261" s="5"/>
      <c r="MQU261" s="5"/>
      <c r="MQV261" s="5"/>
      <c r="MQW261" s="5"/>
      <c r="MQX261" s="5"/>
      <c r="MQY261" s="5"/>
      <c r="MQZ261" s="5"/>
      <c r="MRA261" s="5"/>
      <c r="MRB261" s="5"/>
      <c r="MRC261" s="5"/>
      <c r="MRD261" s="5"/>
      <c r="MRE261" s="5"/>
      <c r="MRF261" s="5"/>
      <c r="MRG261" s="5"/>
      <c r="MRH261" s="5"/>
      <c r="MRI261" s="5"/>
      <c r="MRJ261" s="5"/>
      <c r="MRK261" s="5"/>
      <c r="MRL261" s="5"/>
      <c r="MRM261" s="5"/>
      <c r="MRN261" s="5"/>
      <c r="MRO261" s="5"/>
      <c r="MRP261" s="5"/>
      <c r="MRQ261" s="5"/>
      <c r="MRR261" s="5"/>
      <c r="MRS261" s="5"/>
      <c r="MRT261" s="5"/>
      <c r="MRU261" s="5"/>
      <c r="MRV261" s="5"/>
      <c r="MRW261" s="5"/>
      <c r="MRX261" s="5"/>
      <c r="MRY261" s="5"/>
      <c r="MRZ261" s="5"/>
      <c r="MSA261" s="5"/>
      <c r="MSB261" s="5"/>
      <c r="MSC261" s="5"/>
      <c r="MSD261" s="5"/>
      <c r="MSE261" s="5"/>
      <c r="MSF261" s="5"/>
      <c r="MSG261" s="5"/>
      <c r="MSH261" s="5"/>
      <c r="MSI261" s="5"/>
      <c r="MSJ261" s="5"/>
      <c r="MSK261" s="5"/>
      <c r="MSL261" s="5"/>
      <c r="MSM261" s="5"/>
      <c r="MSN261" s="5"/>
      <c r="MSO261" s="5"/>
      <c r="MSP261" s="5"/>
      <c r="MSQ261" s="5"/>
      <c r="MSR261" s="5"/>
      <c r="MSS261" s="5"/>
      <c r="MST261" s="5"/>
      <c r="MSU261" s="5"/>
      <c r="MSV261" s="5"/>
      <c r="MSW261" s="5"/>
      <c r="MSX261" s="5"/>
      <c r="MSY261" s="5"/>
      <c r="MSZ261" s="5"/>
      <c r="MTA261" s="5"/>
      <c r="MTB261" s="5"/>
      <c r="MTC261" s="5"/>
      <c r="MTD261" s="5"/>
      <c r="MTE261" s="5"/>
      <c r="MTF261" s="5"/>
      <c r="MTG261" s="5"/>
      <c r="MTH261" s="5"/>
      <c r="MTI261" s="5"/>
      <c r="MTJ261" s="5"/>
      <c r="MTK261" s="5"/>
      <c r="MTL261" s="5"/>
      <c r="MTM261" s="5"/>
      <c r="MTN261" s="5"/>
      <c r="MTO261" s="5"/>
      <c r="MTP261" s="5"/>
      <c r="MTQ261" s="5"/>
      <c r="MTR261" s="5"/>
      <c r="MTS261" s="5"/>
      <c r="MTT261" s="5"/>
      <c r="MTU261" s="5"/>
      <c r="MTV261" s="5"/>
      <c r="MTW261" s="5"/>
      <c r="MTX261" s="5"/>
      <c r="MTY261" s="5"/>
      <c r="MTZ261" s="5"/>
      <c r="MUA261" s="5"/>
      <c r="MUB261" s="5"/>
      <c r="MUC261" s="5"/>
      <c r="MUD261" s="5"/>
      <c r="MUE261" s="5"/>
      <c r="MUF261" s="5"/>
      <c r="MUG261" s="5"/>
      <c r="MUH261" s="5"/>
      <c r="MUI261" s="5"/>
      <c r="MUJ261" s="5"/>
      <c r="MUK261" s="5"/>
      <c r="MUL261" s="5"/>
      <c r="MUM261" s="5"/>
      <c r="MUN261" s="5"/>
      <c r="MUO261" s="5"/>
      <c r="MUP261" s="5"/>
      <c r="MUQ261" s="5"/>
      <c r="MUR261" s="5"/>
      <c r="MUS261" s="5"/>
      <c r="MUT261" s="5"/>
      <c r="MUU261" s="5"/>
      <c r="MUV261" s="5"/>
      <c r="MUW261" s="5"/>
      <c r="MUX261" s="5"/>
      <c r="MUY261" s="5"/>
      <c r="MUZ261" s="5"/>
      <c r="MVA261" s="5"/>
      <c r="MVB261" s="5"/>
      <c r="MVC261" s="5"/>
      <c r="MVD261" s="5"/>
      <c r="MVE261" s="5"/>
      <c r="MVF261" s="5"/>
      <c r="MVG261" s="5"/>
      <c r="MVH261" s="5"/>
      <c r="MVI261" s="5"/>
      <c r="MVJ261" s="5"/>
      <c r="MVK261" s="5"/>
      <c r="MVL261" s="5"/>
      <c r="MVM261" s="5"/>
      <c r="MVN261" s="5"/>
      <c r="MVO261" s="5"/>
      <c r="MVP261" s="5"/>
      <c r="MVQ261" s="5"/>
      <c r="MVR261" s="5"/>
      <c r="MVS261" s="5"/>
      <c r="MVT261" s="5"/>
      <c r="MVU261" s="5"/>
      <c r="MVV261" s="5"/>
      <c r="MVW261" s="5"/>
      <c r="MVX261" s="5"/>
      <c r="MVY261" s="5"/>
      <c r="MVZ261" s="5"/>
      <c r="MWA261" s="5"/>
      <c r="MWB261" s="5"/>
      <c r="MWC261" s="5"/>
      <c r="MWD261" s="5"/>
      <c r="MWE261" s="5"/>
      <c r="MWF261" s="5"/>
      <c r="MWG261" s="5"/>
      <c r="MWH261" s="5"/>
      <c r="MWI261" s="5"/>
      <c r="MWJ261" s="5"/>
      <c r="MWK261" s="5"/>
      <c r="MWL261" s="5"/>
      <c r="MWM261" s="5"/>
      <c r="MWN261" s="5"/>
      <c r="MWO261" s="5"/>
      <c r="MWP261" s="5"/>
      <c r="MWQ261" s="5"/>
      <c r="MWR261" s="5"/>
      <c r="MWS261" s="5"/>
      <c r="MWT261" s="5"/>
      <c r="MWU261" s="5"/>
      <c r="MWV261" s="5"/>
      <c r="MWW261" s="5"/>
      <c r="MWX261" s="5"/>
      <c r="MWY261" s="5"/>
      <c r="MWZ261" s="5"/>
      <c r="MXA261" s="5"/>
      <c r="MXB261" s="5"/>
      <c r="MXC261" s="5"/>
      <c r="MXD261" s="5"/>
      <c r="MXE261" s="5"/>
      <c r="MXF261" s="5"/>
      <c r="MXG261" s="5"/>
      <c r="MXH261" s="5"/>
      <c r="MXI261" s="5"/>
      <c r="MXJ261" s="5"/>
      <c r="MXK261" s="5"/>
      <c r="MXL261" s="5"/>
      <c r="MXM261" s="5"/>
      <c r="MXN261" s="5"/>
      <c r="MXO261" s="5"/>
      <c r="MXP261" s="5"/>
      <c r="MXQ261" s="5"/>
      <c r="MXR261" s="5"/>
      <c r="MXS261" s="5"/>
      <c r="MXT261" s="5"/>
      <c r="MXU261" s="5"/>
      <c r="MXV261" s="5"/>
      <c r="MXW261" s="5"/>
      <c r="MXX261" s="5"/>
      <c r="MXY261" s="5"/>
      <c r="MXZ261" s="5"/>
      <c r="MYA261" s="5"/>
      <c r="MYB261" s="5"/>
      <c r="MYC261" s="5"/>
      <c r="MYD261" s="5"/>
      <c r="MYE261" s="5"/>
      <c r="MYF261" s="5"/>
      <c r="MYG261" s="5"/>
      <c r="MYH261" s="5"/>
      <c r="MYI261" s="5"/>
      <c r="MYJ261" s="5"/>
      <c r="MYK261" s="5"/>
      <c r="MYL261" s="5"/>
      <c r="MYM261" s="5"/>
      <c r="MYN261" s="5"/>
      <c r="MYO261" s="5"/>
      <c r="MYP261" s="5"/>
      <c r="MYQ261" s="5"/>
      <c r="MYR261" s="5"/>
      <c r="MYS261" s="5"/>
      <c r="MYT261" s="5"/>
      <c r="MYU261" s="5"/>
      <c r="MYV261" s="5"/>
      <c r="MYW261" s="5"/>
      <c r="MYX261" s="5"/>
      <c r="MYY261" s="5"/>
      <c r="MYZ261" s="5"/>
      <c r="MZA261" s="5"/>
      <c r="MZB261" s="5"/>
      <c r="MZC261" s="5"/>
      <c r="MZD261" s="5"/>
      <c r="MZE261" s="5"/>
      <c r="MZF261" s="5"/>
      <c r="MZG261" s="5"/>
      <c r="MZH261" s="5"/>
      <c r="MZI261" s="5"/>
      <c r="MZJ261" s="5"/>
      <c r="MZK261" s="5"/>
      <c r="MZL261" s="5"/>
      <c r="MZM261" s="5"/>
      <c r="MZN261" s="5"/>
      <c r="MZO261" s="5"/>
      <c r="MZP261" s="5"/>
      <c r="MZQ261" s="5"/>
      <c r="MZR261" s="5"/>
      <c r="MZS261" s="5"/>
      <c r="MZT261" s="5"/>
      <c r="MZU261" s="5"/>
      <c r="MZV261" s="5"/>
      <c r="MZW261" s="5"/>
      <c r="MZX261" s="5"/>
      <c r="MZY261" s="5"/>
      <c r="MZZ261" s="5"/>
      <c r="NAA261" s="5"/>
      <c r="NAB261" s="5"/>
      <c r="NAC261" s="5"/>
      <c r="NAD261" s="5"/>
      <c r="NAE261" s="5"/>
      <c r="NAF261" s="5"/>
      <c r="NAG261" s="5"/>
      <c r="NAH261" s="5"/>
      <c r="NAI261" s="5"/>
      <c r="NAJ261" s="5"/>
      <c r="NAK261" s="5"/>
      <c r="NAL261" s="5"/>
      <c r="NAM261" s="5"/>
      <c r="NAN261" s="5"/>
      <c r="NAO261" s="5"/>
      <c r="NAP261" s="5"/>
      <c r="NAQ261" s="5"/>
      <c r="NAR261" s="5"/>
      <c r="NAS261" s="5"/>
      <c r="NAT261" s="5"/>
      <c r="NAU261" s="5"/>
      <c r="NAV261" s="5"/>
      <c r="NAW261" s="5"/>
      <c r="NAX261" s="5"/>
      <c r="NAY261" s="5"/>
      <c r="NAZ261" s="5"/>
      <c r="NBA261" s="5"/>
      <c r="NBB261" s="5"/>
      <c r="NBC261" s="5"/>
      <c r="NBD261" s="5"/>
      <c r="NBE261" s="5"/>
      <c r="NBF261" s="5"/>
      <c r="NBG261" s="5"/>
      <c r="NBH261" s="5"/>
      <c r="NBI261" s="5"/>
      <c r="NBJ261" s="5"/>
      <c r="NBK261" s="5"/>
      <c r="NBL261" s="5"/>
      <c r="NBM261" s="5"/>
      <c r="NBN261" s="5"/>
      <c r="NBO261" s="5"/>
      <c r="NBP261" s="5"/>
      <c r="NBQ261" s="5"/>
      <c r="NBR261" s="5"/>
      <c r="NBS261" s="5"/>
      <c r="NBT261" s="5"/>
      <c r="NBU261" s="5"/>
      <c r="NBV261" s="5"/>
      <c r="NBW261" s="5"/>
      <c r="NBX261" s="5"/>
      <c r="NBY261" s="5"/>
      <c r="NBZ261" s="5"/>
      <c r="NCA261" s="5"/>
      <c r="NCB261" s="5"/>
      <c r="NCC261" s="5"/>
      <c r="NCD261" s="5"/>
      <c r="NCE261" s="5"/>
      <c r="NCF261" s="5"/>
      <c r="NCG261" s="5"/>
      <c r="NCH261" s="5"/>
      <c r="NCI261" s="5"/>
      <c r="NCJ261" s="5"/>
      <c r="NCK261" s="5"/>
      <c r="NCL261" s="5"/>
      <c r="NCM261" s="5"/>
      <c r="NCN261" s="5"/>
      <c r="NCO261" s="5"/>
      <c r="NCP261" s="5"/>
      <c r="NCQ261" s="5"/>
      <c r="NCR261" s="5"/>
      <c r="NCS261" s="5"/>
      <c r="NCT261" s="5"/>
      <c r="NCU261" s="5"/>
      <c r="NCV261" s="5"/>
      <c r="NCW261" s="5"/>
      <c r="NCX261" s="5"/>
      <c r="NCY261" s="5"/>
      <c r="NCZ261" s="5"/>
      <c r="NDA261" s="5"/>
      <c r="NDB261" s="5"/>
      <c r="NDC261" s="5"/>
      <c r="NDD261" s="5"/>
      <c r="NDE261" s="5"/>
      <c r="NDF261" s="5"/>
      <c r="NDG261" s="5"/>
      <c r="NDH261" s="5"/>
      <c r="NDI261" s="5"/>
      <c r="NDJ261" s="5"/>
      <c r="NDK261" s="5"/>
      <c r="NDL261" s="5"/>
      <c r="NDM261" s="5"/>
      <c r="NDN261" s="5"/>
      <c r="NDO261" s="5"/>
      <c r="NDP261" s="5"/>
      <c r="NDQ261" s="5"/>
      <c r="NDR261" s="5"/>
      <c r="NDS261" s="5"/>
      <c r="NDT261" s="5"/>
      <c r="NDU261" s="5"/>
      <c r="NDV261" s="5"/>
      <c r="NDW261" s="5"/>
      <c r="NDX261" s="5"/>
      <c r="NDY261" s="5"/>
      <c r="NDZ261" s="5"/>
      <c r="NEA261" s="5"/>
      <c r="NEB261" s="5"/>
      <c r="NEC261" s="5"/>
      <c r="NED261" s="5"/>
      <c r="NEE261" s="5"/>
      <c r="NEF261" s="5"/>
      <c r="NEG261" s="5"/>
      <c r="NEH261" s="5"/>
      <c r="NEI261" s="5"/>
      <c r="NEJ261" s="5"/>
      <c r="NEK261" s="5"/>
      <c r="NEL261" s="5"/>
      <c r="NEM261" s="5"/>
      <c r="NEN261" s="5"/>
      <c r="NEO261" s="5"/>
      <c r="NEP261" s="5"/>
      <c r="NEQ261" s="5"/>
      <c r="NER261" s="5"/>
      <c r="NES261" s="5"/>
      <c r="NET261" s="5"/>
      <c r="NEU261" s="5"/>
      <c r="NEV261" s="5"/>
      <c r="NEW261" s="5"/>
      <c r="NEX261" s="5"/>
      <c r="NEY261" s="5"/>
      <c r="NEZ261" s="5"/>
      <c r="NFA261" s="5"/>
      <c r="NFB261" s="5"/>
      <c r="NFC261" s="5"/>
      <c r="NFD261" s="5"/>
      <c r="NFE261" s="5"/>
      <c r="NFF261" s="5"/>
      <c r="NFG261" s="5"/>
      <c r="NFH261" s="5"/>
      <c r="NFI261" s="5"/>
      <c r="NFJ261" s="5"/>
      <c r="NFK261" s="5"/>
      <c r="NFL261" s="5"/>
      <c r="NFM261" s="5"/>
      <c r="NFN261" s="5"/>
      <c r="NFO261" s="5"/>
      <c r="NFP261" s="5"/>
      <c r="NFQ261" s="5"/>
      <c r="NFR261" s="5"/>
      <c r="NFS261" s="5"/>
      <c r="NFT261" s="5"/>
      <c r="NFU261" s="5"/>
      <c r="NFV261" s="5"/>
      <c r="NFW261" s="5"/>
      <c r="NFX261" s="5"/>
      <c r="NFY261" s="5"/>
      <c r="NFZ261" s="5"/>
      <c r="NGA261" s="5"/>
      <c r="NGB261" s="5"/>
      <c r="NGC261" s="5"/>
      <c r="NGD261" s="5"/>
      <c r="NGE261" s="5"/>
      <c r="NGF261" s="5"/>
      <c r="NGG261" s="5"/>
      <c r="NGH261" s="5"/>
      <c r="NGI261" s="5"/>
      <c r="NGJ261" s="5"/>
      <c r="NGK261" s="5"/>
      <c r="NGL261" s="5"/>
      <c r="NGM261" s="5"/>
      <c r="NGN261" s="5"/>
      <c r="NGO261" s="5"/>
      <c r="NGP261" s="5"/>
      <c r="NGQ261" s="5"/>
      <c r="NGR261" s="5"/>
      <c r="NGS261" s="5"/>
      <c r="NGT261" s="5"/>
      <c r="NGU261" s="5"/>
      <c r="NGV261" s="5"/>
      <c r="NGW261" s="5"/>
      <c r="NGX261" s="5"/>
      <c r="NGY261" s="5"/>
      <c r="NGZ261" s="5"/>
      <c r="NHA261" s="5"/>
      <c r="NHB261" s="5"/>
      <c r="NHC261" s="5"/>
      <c r="NHD261" s="5"/>
      <c r="NHE261" s="5"/>
      <c r="NHF261" s="5"/>
      <c r="NHG261" s="5"/>
      <c r="NHH261" s="5"/>
      <c r="NHI261" s="5"/>
      <c r="NHJ261" s="5"/>
      <c r="NHK261" s="5"/>
      <c r="NHL261" s="5"/>
      <c r="NHM261" s="5"/>
      <c r="NHN261" s="5"/>
      <c r="NHO261" s="5"/>
      <c r="NHP261" s="5"/>
      <c r="NHQ261" s="5"/>
      <c r="NHR261" s="5"/>
      <c r="NHS261" s="5"/>
      <c r="NHT261" s="5"/>
      <c r="NHU261" s="5"/>
      <c r="NHV261" s="5"/>
      <c r="NHW261" s="5"/>
      <c r="NHX261" s="5"/>
      <c r="NHY261" s="5"/>
      <c r="NHZ261" s="5"/>
      <c r="NIA261" s="5"/>
      <c r="NIB261" s="5"/>
      <c r="NIC261" s="5"/>
      <c r="NID261" s="5"/>
      <c r="NIE261" s="5"/>
      <c r="NIF261" s="5"/>
      <c r="NIG261" s="5"/>
      <c r="NIH261" s="5"/>
      <c r="NII261" s="5"/>
      <c r="NIJ261" s="5"/>
      <c r="NIK261" s="5"/>
      <c r="NIL261" s="5"/>
      <c r="NIM261" s="5"/>
      <c r="NIN261" s="5"/>
      <c r="NIO261" s="5"/>
      <c r="NIP261" s="5"/>
      <c r="NIQ261" s="5"/>
      <c r="NIR261" s="5"/>
      <c r="NIS261" s="5"/>
      <c r="NIT261" s="5"/>
      <c r="NIU261" s="5"/>
      <c r="NIV261" s="5"/>
      <c r="NIW261" s="5"/>
      <c r="NIX261" s="5"/>
      <c r="NIY261" s="5"/>
      <c r="NIZ261" s="5"/>
      <c r="NJA261" s="5"/>
      <c r="NJB261" s="5"/>
      <c r="NJC261" s="5"/>
      <c r="NJD261" s="5"/>
      <c r="NJE261" s="5"/>
      <c r="NJF261" s="5"/>
      <c r="NJG261" s="5"/>
      <c r="NJH261" s="5"/>
      <c r="NJI261" s="5"/>
      <c r="NJJ261" s="5"/>
      <c r="NJK261" s="5"/>
      <c r="NJL261" s="5"/>
      <c r="NJM261" s="5"/>
      <c r="NJN261" s="5"/>
      <c r="NJO261" s="5"/>
      <c r="NJP261" s="5"/>
      <c r="NJQ261" s="5"/>
      <c r="NJR261" s="5"/>
      <c r="NJS261" s="5"/>
      <c r="NJT261" s="5"/>
      <c r="NJU261" s="5"/>
      <c r="NJV261" s="5"/>
      <c r="NJW261" s="5"/>
      <c r="NJX261" s="5"/>
      <c r="NJY261" s="5"/>
      <c r="NJZ261" s="5"/>
      <c r="NKA261" s="5"/>
      <c r="NKB261" s="5"/>
      <c r="NKC261" s="5"/>
      <c r="NKD261" s="5"/>
      <c r="NKE261" s="5"/>
      <c r="NKF261" s="5"/>
      <c r="NKG261" s="5"/>
      <c r="NKH261" s="5"/>
      <c r="NKI261" s="5"/>
      <c r="NKJ261" s="5"/>
      <c r="NKK261" s="5"/>
      <c r="NKL261" s="5"/>
      <c r="NKM261" s="5"/>
      <c r="NKN261" s="5"/>
      <c r="NKO261" s="5"/>
      <c r="NKP261" s="5"/>
      <c r="NKQ261" s="5"/>
      <c r="NKR261" s="5"/>
      <c r="NKS261" s="5"/>
      <c r="NKT261" s="5"/>
      <c r="NKU261" s="5"/>
      <c r="NKV261" s="5"/>
      <c r="NKW261" s="5"/>
      <c r="NKX261" s="5"/>
      <c r="NKY261" s="5"/>
      <c r="NKZ261" s="5"/>
      <c r="NLA261" s="5"/>
      <c r="NLB261" s="5"/>
      <c r="NLC261" s="5"/>
      <c r="NLD261" s="5"/>
      <c r="NLE261" s="5"/>
      <c r="NLF261" s="5"/>
      <c r="NLG261" s="5"/>
      <c r="NLH261" s="5"/>
      <c r="NLI261" s="5"/>
      <c r="NLJ261" s="5"/>
      <c r="NLK261" s="5"/>
      <c r="NLL261" s="5"/>
      <c r="NLM261" s="5"/>
      <c r="NLN261" s="5"/>
      <c r="NLO261" s="5"/>
      <c r="NLP261" s="5"/>
      <c r="NLQ261" s="5"/>
      <c r="NLR261" s="5"/>
      <c r="NLS261" s="5"/>
      <c r="NLT261" s="5"/>
      <c r="NLU261" s="5"/>
      <c r="NLV261" s="5"/>
      <c r="NLW261" s="5"/>
      <c r="NLX261" s="5"/>
      <c r="NLY261" s="5"/>
      <c r="NLZ261" s="5"/>
      <c r="NMA261" s="5"/>
      <c r="NMB261" s="5"/>
      <c r="NMC261" s="5"/>
      <c r="NMD261" s="5"/>
      <c r="NME261" s="5"/>
      <c r="NMF261" s="5"/>
      <c r="NMG261" s="5"/>
      <c r="NMH261" s="5"/>
      <c r="NMI261" s="5"/>
      <c r="NMJ261" s="5"/>
      <c r="NMK261" s="5"/>
      <c r="NML261" s="5"/>
      <c r="NMM261" s="5"/>
      <c r="NMN261" s="5"/>
      <c r="NMO261" s="5"/>
      <c r="NMP261" s="5"/>
      <c r="NMQ261" s="5"/>
      <c r="NMR261" s="5"/>
      <c r="NMS261" s="5"/>
      <c r="NMT261" s="5"/>
      <c r="NMU261" s="5"/>
      <c r="NMV261" s="5"/>
      <c r="NMW261" s="5"/>
      <c r="NMX261" s="5"/>
      <c r="NMY261" s="5"/>
      <c r="NMZ261" s="5"/>
      <c r="NNA261" s="5"/>
      <c r="NNB261" s="5"/>
      <c r="NNC261" s="5"/>
      <c r="NND261" s="5"/>
      <c r="NNE261" s="5"/>
      <c r="NNF261" s="5"/>
      <c r="NNG261" s="5"/>
      <c r="NNH261" s="5"/>
      <c r="NNI261" s="5"/>
      <c r="NNJ261" s="5"/>
      <c r="NNK261" s="5"/>
      <c r="NNL261" s="5"/>
      <c r="NNM261" s="5"/>
      <c r="NNN261" s="5"/>
      <c r="NNO261" s="5"/>
      <c r="NNP261" s="5"/>
      <c r="NNQ261" s="5"/>
      <c r="NNR261" s="5"/>
      <c r="NNS261" s="5"/>
      <c r="NNT261" s="5"/>
      <c r="NNU261" s="5"/>
      <c r="NNV261" s="5"/>
      <c r="NNW261" s="5"/>
      <c r="NNX261" s="5"/>
      <c r="NNY261" s="5"/>
      <c r="NNZ261" s="5"/>
      <c r="NOA261" s="5"/>
      <c r="NOB261" s="5"/>
      <c r="NOC261" s="5"/>
      <c r="NOD261" s="5"/>
      <c r="NOE261" s="5"/>
      <c r="NOF261" s="5"/>
      <c r="NOG261" s="5"/>
      <c r="NOH261" s="5"/>
      <c r="NOI261" s="5"/>
      <c r="NOJ261" s="5"/>
      <c r="NOK261" s="5"/>
      <c r="NOL261" s="5"/>
      <c r="NOM261" s="5"/>
      <c r="NON261" s="5"/>
      <c r="NOO261" s="5"/>
      <c r="NOP261" s="5"/>
      <c r="NOQ261" s="5"/>
      <c r="NOR261" s="5"/>
      <c r="NOS261" s="5"/>
      <c r="NOT261" s="5"/>
      <c r="NOU261" s="5"/>
      <c r="NOV261" s="5"/>
      <c r="NOW261" s="5"/>
      <c r="NOX261" s="5"/>
      <c r="NOY261" s="5"/>
      <c r="NOZ261" s="5"/>
      <c r="NPA261" s="5"/>
      <c r="NPB261" s="5"/>
      <c r="NPC261" s="5"/>
      <c r="NPD261" s="5"/>
      <c r="NPE261" s="5"/>
      <c r="NPF261" s="5"/>
      <c r="NPG261" s="5"/>
      <c r="NPH261" s="5"/>
      <c r="NPI261" s="5"/>
      <c r="NPJ261" s="5"/>
      <c r="NPK261" s="5"/>
      <c r="NPL261" s="5"/>
      <c r="NPM261" s="5"/>
      <c r="NPN261" s="5"/>
      <c r="NPO261" s="5"/>
      <c r="NPP261" s="5"/>
      <c r="NPQ261" s="5"/>
      <c r="NPR261" s="5"/>
      <c r="NPS261" s="5"/>
      <c r="NPT261" s="5"/>
      <c r="NPU261" s="5"/>
      <c r="NPV261" s="5"/>
      <c r="NPW261" s="5"/>
      <c r="NPX261" s="5"/>
      <c r="NPY261" s="5"/>
      <c r="NPZ261" s="5"/>
      <c r="NQA261" s="5"/>
      <c r="NQB261" s="5"/>
      <c r="NQC261" s="5"/>
      <c r="NQD261" s="5"/>
      <c r="NQE261" s="5"/>
      <c r="NQF261" s="5"/>
      <c r="NQG261" s="5"/>
      <c r="NQH261" s="5"/>
      <c r="NQI261" s="5"/>
      <c r="NQJ261" s="5"/>
      <c r="NQK261" s="5"/>
      <c r="NQL261" s="5"/>
      <c r="NQM261" s="5"/>
      <c r="NQN261" s="5"/>
      <c r="NQO261" s="5"/>
      <c r="NQP261" s="5"/>
      <c r="NQQ261" s="5"/>
      <c r="NQR261" s="5"/>
      <c r="NQS261" s="5"/>
      <c r="NQT261" s="5"/>
      <c r="NQU261" s="5"/>
      <c r="NQV261" s="5"/>
      <c r="NQW261" s="5"/>
      <c r="NQX261" s="5"/>
      <c r="NQY261" s="5"/>
      <c r="NQZ261" s="5"/>
      <c r="NRA261" s="5"/>
      <c r="NRB261" s="5"/>
      <c r="NRC261" s="5"/>
      <c r="NRD261" s="5"/>
      <c r="NRE261" s="5"/>
      <c r="NRF261" s="5"/>
      <c r="NRG261" s="5"/>
      <c r="NRH261" s="5"/>
      <c r="NRI261" s="5"/>
      <c r="NRJ261" s="5"/>
      <c r="NRK261" s="5"/>
      <c r="NRL261" s="5"/>
      <c r="NRM261" s="5"/>
      <c r="NRN261" s="5"/>
      <c r="NRO261" s="5"/>
      <c r="NRP261" s="5"/>
      <c r="NRQ261" s="5"/>
      <c r="NRR261" s="5"/>
      <c r="NRS261" s="5"/>
      <c r="NRT261" s="5"/>
      <c r="NRU261" s="5"/>
      <c r="NRV261" s="5"/>
      <c r="NRW261" s="5"/>
      <c r="NRX261" s="5"/>
      <c r="NRY261" s="5"/>
      <c r="NRZ261" s="5"/>
      <c r="NSA261" s="5"/>
      <c r="NSB261" s="5"/>
      <c r="NSC261" s="5"/>
      <c r="NSD261" s="5"/>
      <c r="NSE261" s="5"/>
      <c r="NSF261" s="5"/>
      <c r="NSG261" s="5"/>
      <c r="NSH261" s="5"/>
      <c r="NSI261" s="5"/>
      <c r="NSJ261" s="5"/>
      <c r="NSK261" s="5"/>
      <c r="NSL261" s="5"/>
      <c r="NSM261" s="5"/>
      <c r="NSN261" s="5"/>
      <c r="NSO261" s="5"/>
      <c r="NSP261" s="5"/>
      <c r="NSQ261" s="5"/>
      <c r="NSR261" s="5"/>
      <c r="NSS261" s="5"/>
      <c r="NST261" s="5"/>
      <c r="NSU261" s="5"/>
      <c r="NSV261" s="5"/>
      <c r="NSW261" s="5"/>
      <c r="NSX261" s="5"/>
      <c r="NSY261" s="5"/>
      <c r="NSZ261" s="5"/>
      <c r="NTA261" s="5"/>
      <c r="NTB261" s="5"/>
      <c r="NTC261" s="5"/>
      <c r="NTD261" s="5"/>
      <c r="NTE261" s="5"/>
      <c r="NTF261" s="5"/>
      <c r="NTG261" s="5"/>
      <c r="NTH261" s="5"/>
      <c r="NTI261" s="5"/>
      <c r="NTJ261" s="5"/>
      <c r="NTK261" s="5"/>
      <c r="NTL261" s="5"/>
      <c r="NTM261" s="5"/>
      <c r="NTN261" s="5"/>
      <c r="NTO261" s="5"/>
      <c r="NTP261" s="5"/>
      <c r="NTQ261" s="5"/>
      <c r="NTR261" s="5"/>
      <c r="NTS261" s="5"/>
      <c r="NTT261" s="5"/>
      <c r="NTU261" s="5"/>
      <c r="NTV261" s="5"/>
      <c r="NTW261" s="5"/>
      <c r="NTX261" s="5"/>
      <c r="NTY261" s="5"/>
      <c r="NTZ261" s="5"/>
      <c r="NUA261" s="5"/>
      <c r="NUB261" s="5"/>
      <c r="NUC261" s="5"/>
      <c r="NUD261" s="5"/>
      <c r="NUE261" s="5"/>
      <c r="NUF261" s="5"/>
      <c r="NUG261" s="5"/>
      <c r="NUH261" s="5"/>
      <c r="NUI261" s="5"/>
      <c r="NUJ261" s="5"/>
      <c r="NUK261" s="5"/>
      <c r="NUL261" s="5"/>
      <c r="NUM261" s="5"/>
      <c r="NUN261" s="5"/>
      <c r="NUO261" s="5"/>
      <c r="NUP261" s="5"/>
      <c r="NUQ261" s="5"/>
      <c r="NUR261" s="5"/>
      <c r="NUS261" s="5"/>
      <c r="NUT261" s="5"/>
      <c r="NUU261" s="5"/>
      <c r="NUV261" s="5"/>
      <c r="NUW261" s="5"/>
      <c r="NUX261" s="5"/>
      <c r="NUY261" s="5"/>
      <c r="NUZ261" s="5"/>
      <c r="NVA261" s="5"/>
      <c r="NVB261" s="5"/>
      <c r="NVC261" s="5"/>
      <c r="NVD261" s="5"/>
      <c r="NVE261" s="5"/>
      <c r="NVF261" s="5"/>
      <c r="NVG261" s="5"/>
      <c r="NVH261" s="5"/>
      <c r="NVI261" s="5"/>
      <c r="NVJ261" s="5"/>
      <c r="NVK261" s="5"/>
      <c r="NVL261" s="5"/>
      <c r="NVM261" s="5"/>
      <c r="NVN261" s="5"/>
      <c r="NVO261" s="5"/>
      <c r="NVP261" s="5"/>
      <c r="NVQ261" s="5"/>
      <c r="NVR261" s="5"/>
      <c r="NVS261" s="5"/>
      <c r="NVT261" s="5"/>
      <c r="NVU261" s="5"/>
      <c r="NVV261" s="5"/>
      <c r="NVW261" s="5"/>
      <c r="NVX261" s="5"/>
      <c r="NVY261" s="5"/>
      <c r="NVZ261" s="5"/>
      <c r="NWA261" s="5"/>
      <c r="NWB261" s="5"/>
      <c r="NWC261" s="5"/>
      <c r="NWD261" s="5"/>
      <c r="NWE261" s="5"/>
      <c r="NWF261" s="5"/>
      <c r="NWG261" s="5"/>
      <c r="NWH261" s="5"/>
      <c r="NWI261" s="5"/>
      <c r="NWJ261" s="5"/>
      <c r="NWK261" s="5"/>
      <c r="NWL261" s="5"/>
      <c r="NWM261" s="5"/>
      <c r="NWN261" s="5"/>
      <c r="NWO261" s="5"/>
      <c r="NWP261" s="5"/>
      <c r="NWQ261" s="5"/>
      <c r="NWR261" s="5"/>
      <c r="NWS261" s="5"/>
      <c r="NWT261" s="5"/>
      <c r="NWU261" s="5"/>
      <c r="NWV261" s="5"/>
      <c r="NWW261" s="5"/>
      <c r="NWX261" s="5"/>
      <c r="NWY261" s="5"/>
      <c r="NWZ261" s="5"/>
      <c r="NXA261" s="5"/>
      <c r="NXB261" s="5"/>
      <c r="NXC261" s="5"/>
      <c r="NXD261" s="5"/>
      <c r="NXE261" s="5"/>
      <c r="NXF261" s="5"/>
      <c r="NXG261" s="5"/>
      <c r="NXH261" s="5"/>
      <c r="NXI261" s="5"/>
      <c r="NXJ261" s="5"/>
      <c r="NXK261" s="5"/>
      <c r="NXL261" s="5"/>
      <c r="NXM261" s="5"/>
      <c r="NXN261" s="5"/>
      <c r="NXO261" s="5"/>
      <c r="NXP261" s="5"/>
      <c r="NXQ261" s="5"/>
      <c r="NXR261" s="5"/>
      <c r="NXS261" s="5"/>
      <c r="NXT261" s="5"/>
      <c r="NXU261" s="5"/>
      <c r="NXV261" s="5"/>
      <c r="NXW261" s="5"/>
      <c r="NXX261" s="5"/>
      <c r="NXY261" s="5"/>
      <c r="NXZ261" s="5"/>
      <c r="NYA261" s="5"/>
      <c r="NYB261" s="5"/>
      <c r="NYC261" s="5"/>
      <c r="NYD261" s="5"/>
      <c r="NYE261" s="5"/>
      <c r="NYF261" s="5"/>
      <c r="NYG261" s="5"/>
      <c r="NYH261" s="5"/>
      <c r="NYI261" s="5"/>
      <c r="NYJ261" s="5"/>
      <c r="NYK261" s="5"/>
      <c r="NYL261" s="5"/>
      <c r="NYM261" s="5"/>
      <c r="NYN261" s="5"/>
      <c r="NYO261" s="5"/>
      <c r="NYP261" s="5"/>
      <c r="NYQ261" s="5"/>
      <c r="NYR261" s="5"/>
      <c r="NYS261" s="5"/>
      <c r="NYT261" s="5"/>
      <c r="NYU261" s="5"/>
      <c r="NYV261" s="5"/>
      <c r="NYW261" s="5"/>
      <c r="NYX261" s="5"/>
      <c r="NYY261" s="5"/>
      <c r="NYZ261" s="5"/>
      <c r="NZA261" s="5"/>
      <c r="NZB261" s="5"/>
      <c r="NZC261" s="5"/>
      <c r="NZD261" s="5"/>
      <c r="NZE261" s="5"/>
      <c r="NZF261" s="5"/>
      <c r="NZG261" s="5"/>
      <c r="NZH261" s="5"/>
      <c r="NZI261" s="5"/>
      <c r="NZJ261" s="5"/>
      <c r="NZK261" s="5"/>
      <c r="NZL261" s="5"/>
      <c r="NZM261" s="5"/>
      <c r="NZN261" s="5"/>
      <c r="NZO261" s="5"/>
      <c r="NZP261" s="5"/>
      <c r="NZQ261" s="5"/>
      <c r="NZR261" s="5"/>
      <c r="NZS261" s="5"/>
      <c r="NZT261" s="5"/>
      <c r="NZU261" s="5"/>
      <c r="NZV261" s="5"/>
      <c r="NZW261" s="5"/>
      <c r="NZX261" s="5"/>
      <c r="NZY261" s="5"/>
      <c r="NZZ261" s="5"/>
      <c r="OAA261" s="5"/>
      <c r="OAB261" s="5"/>
      <c r="OAC261" s="5"/>
      <c r="OAD261" s="5"/>
      <c r="OAE261" s="5"/>
      <c r="OAF261" s="5"/>
      <c r="OAG261" s="5"/>
      <c r="OAH261" s="5"/>
      <c r="OAI261" s="5"/>
      <c r="OAJ261" s="5"/>
      <c r="OAK261" s="5"/>
      <c r="OAL261" s="5"/>
      <c r="OAM261" s="5"/>
      <c r="OAN261" s="5"/>
      <c r="OAO261" s="5"/>
      <c r="OAP261" s="5"/>
      <c r="OAQ261" s="5"/>
      <c r="OAR261" s="5"/>
      <c r="OAS261" s="5"/>
      <c r="OAT261" s="5"/>
      <c r="OAU261" s="5"/>
      <c r="OAV261" s="5"/>
      <c r="OAW261" s="5"/>
      <c r="OAX261" s="5"/>
      <c r="OAY261" s="5"/>
      <c r="OAZ261" s="5"/>
      <c r="OBA261" s="5"/>
      <c r="OBB261" s="5"/>
      <c r="OBC261" s="5"/>
      <c r="OBD261" s="5"/>
      <c r="OBE261" s="5"/>
      <c r="OBF261" s="5"/>
      <c r="OBG261" s="5"/>
      <c r="OBH261" s="5"/>
      <c r="OBI261" s="5"/>
      <c r="OBJ261" s="5"/>
      <c r="OBK261" s="5"/>
      <c r="OBL261" s="5"/>
      <c r="OBM261" s="5"/>
      <c r="OBN261" s="5"/>
      <c r="OBO261" s="5"/>
      <c r="OBP261" s="5"/>
      <c r="OBQ261" s="5"/>
      <c r="OBR261" s="5"/>
      <c r="OBS261" s="5"/>
      <c r="OBT261" s="5"/>
      <c r="OBU261" s="5"/>
      <c r="OBV261" s="5"/>
      <c r="OBW261" s="5"/>
      <c r="OBX261" s="5"/>
      <c r="OBY261" s="5"/>
      <c r="OBZ261" s="5"/>
      <c r="OCA261" s="5"/>
      <c r="OCB261" s="5"/>
      <c r="OCC261" s="5"/>
      <c r="OCD261" s="5"/>
      <c r="OCE261" s="5"/>
      <c r="OCF261" s="5"/>
      <c r="OCG261" s="5"/>
      <c r="OCH261" s="5"/>
      <c r="OCI261" s="5"/>
      <c r="OCJ261" s="5"/>
      <c r="OCK261" s="5"/>
      <c r="OCL261" s="5"/>
      <c r="OCM261" s="5"/>
      <c r="OCN261" s="5"/>
      <c r="OCO261" s="5"/>
      <c r="OCP261" s="5"/>
      <c r="OCQ261" s="5"/>
      <c r="OCR261" s="5"/>
      <c r="OCS261" s="5"/>
      <c r="OCT261" s="5"/>
      <c r="OCU261" s="5"/>
      <c r="OCV261" s="5"/>
      <c r="OCW261" s="5"/>
      <c r="OCX261" s="5"/>
      <c r="OCY261" s="5"/>
      <c r="OCZ261" s="5"/>
      <c r="ODA261" s="5"/>
      <c r="ODB261" s="5"/>
      <c r="ODC261" s="5"/>
      <c r="ODD261" s="5"/>
      <c r="ODE261" s="5"/>
      <c r="ODF261" s="5"/>
      <c r="ODG261" s="5"/>
      <c r="ODH261" s="5"/>
      <c r="ODI261" s="5"/>
      <c r="ODJ261" s="5"/>
      <c r="ODK261" s="5"/>
      <c r="ODL261" s="5"/>
      <c r="ODM261" s="5"/>
      <c r="ODN261" s="5"/>
      <c r="ODO261" s="5"/>
      <c r="ODP261" s="5"/>
      <c r="ODQ261" s="5"/>
      <c r="ODR261" s="5"/>
      <c r="ODS261" s="5"/>
      <c r="ODT261" s="5"/>
      <c r="ODU261" s="5"/>
      <c r="ODV261" s="5"/>
      <c r="ODW261" s="5"/>
      <c r="ODX261" s="5"/>
      <c r="ODY261" s="5"/>
      <c r="ODZ261" s="5"/>
      <c r="OEA261" s="5"/>
      <c r="OEB261" s="5"/>
      <c r="OEC261" s="5"/>
      <c r="OED261" s="5"/>
      <c r="OEE261" s="5"/>
      <c r="OEF261" s="5"/>
      <c r="OEG261" s="5"/>
      <c r="OEH261" s="5"/>
      <c r="OEI261" s="5"/>
      <c r="OEJ261" s="5"/>
      <c r="OEK261" s="5"/>
      <c r="OEL261" s="5"/>
      <c r="OEM261" s="5"/>
      <c r="OEN261" s="5"/>
      <c r="OEO261" s="5"/>
      <c r="OEP261" s="5"/>
      <c r="OEQ261" s="5"/>
      <c r="OER261" s="5"/>
      <c r="OES261" s="5"/>
      <c r="OET261" s="5"/>
      <c r="OEU261" s="5"/>
      <c r="OEV261" s="5"/>
      <c r="OEW261" s="5"/>
      <c r="OEX261" s="5"/>
      <c r="OEY261" s="5"/>
      <c r="OEZ261" s="5"/>
      <c r="OFA261" s="5"/>
      <c r="OFB261" s="5"/>
      <c r="OFC261" s="5"/>
      <c r="OFD261" s="5"/>
      <c r="OFE261" s="5"/>
      <c r="OFF261" s="5"/>
      <c r="OFG261" s="5"/>
      <c r="OFH261" s="5"/>
      <c r="OFI261" s="5"/>
      <c r="OFJ261" s="5"/>
      <c r="OFK261" s="5"/>
      <c r="OFL261" s="5"/>
      <c r="OFM261" s="5"/>
      <c r="OFN261" s="5"/>
      <c r="OFO261" s="5"/>
      <c r="OFP261" s="5"/>
      <c r="OFQ261" s="5"/>
      <c r="OFR261" s="5"/>
      <c r="OFS261" s="5"/>
      <c r="OFT261" s="5"/>
      <c r="OFU261" s="5"/>
      <c r="OFV261" s="5"/>
      <c r="OFW261" s="5"/>
      <c r="OFX261" s="5"/>
      <c r="OFY261" s="5"/>
      <c r="OFZ261" s="5"/>
      <c r="OGA261" s="5"/>
      <c r="OGB261" s="5"/>
      <c r="OGC261" s="5"/>
      <c r="OGD261" s="5"/>
      <c r="OGE261" s="5"/>
      <c r="OGF261" s="5"/>
      <c r="OGG261" s="5"/>
      <c r="OGH261" s="5"/>
      <c r="OGI261" s="5"/>
      <c r="OGJ261" s="5"/>
      <c r="OGK261" s="5"/>
      <c r="OGL261" s="5"/>
      <c r="OGM261" s="5"/>
      <c r="OGN261" s="5"/>
      <c r="OGO261" s="5"/>
      <c r="OGP261" s="5"/>
      <c r="OGQ261" s="5"/>
      <c r="OGR261" s="5"/>
      <c r="OGS261" s="5"/>
      <c r="OGT261" s="5"/>
      <c r="OGU261" s="5"/>
      <c r="OGV261" s="5"/>
      <c r="OGW261" s="5"/>
      <c r="OGX261" s="5"/>
      <c r="OGY261" s="5"/>
      <c r="OGZ261" s="5"/>
      <c r="OHA261" s="5"/>
      <c r="OHB261" s="5"/>
      <c r="OHC261" s="5"/>
      <c r="OHD261" s="5"/>
      <c r="OHE261" s="5"/>
      <c r="OHF261" s="5"/>
      <c r="OHG261" s="5"/>
      <c r="OHH261" s="5"/>
      <c r="OHI261" s="5"/>
      <c r="OHJ261" s="5"/>
      <c r="OHK261" s="5"/>
      <c r="OHL261" s="5"/>
      <c r="OHM261" s="5"/>
      <c r="OHN261" s="5"/>
      <c r="OHO261" s="5"/>
      <c r="OHP261" s="5"/>
      <c r="OHQ261" s="5"/>
      <c r="OHR261" s="5"/>
      <c r="OHS261" s="5"/>
      <c r="OHT261" s="5"/>
      <c r="OHU261" s="5"/>
      <c r="OHV261" s="5"/>
      <c r="OHW261" s="5"/>
      <c r="OHX261" s="5"/>
      <c r="OHY261" s="5"/>
      <c r="OHZ261" s="5"/>
      <c r="OIA261" s="5"/>
      <c r="OIB261" s="5"/>
      <c r="OIC261" s="5"/>
      <c r="OID261" s="5"/>
      <c r="OIE261" s="5"/>
      <c r="OIF261" s="5"/>
      <c r="OIG261" s="5"/>
      <c r="OIH261" s="5"/>
      <c r="OII261" s="5"/>
      <c r="OIJ261" s="5"/>
      <c r="OIK261" s="5"/>
      <c r="OIL261" s="5"/>
      <c r="OIM261" s="5"/>
      <c r="OIN261" s="5"/>
      <c r="OIO261" s="5"/>
      <c r="OIP261" s="5"/>
      <c r="OIQ261" s="5"/>
      <c r="OIR261" s="5"/>
      <c r="OIS261" s="5"/>
      <c r="OIT261" s="5"/>
      <c r="OIU261" s="5"/>
      <c r="OIV261" s="5"/>
      <c r="OIW261" s="5"/>
      <c r="OIX261" s="5"/>
      <c r="OIY261" s="5"/>
      <c r="OIZ261" s="5"/>
      <c r="OJA261" s="5"/>
      <c r="OJB261" s="5"/>
      <c r="OJC261" s="5"/>
      <c r="OJD261" s="5"/>
      <c r="OJE261" s="5"/>
      <c r="OJF261" s="5"/>
      <c r="OJG261" s="5"/>
      <c r="OJH261" s="5"/>
      <c r="OJI261" s="5"/>
      <c r="OJJ261" s="5"/>
      <c r="OJK261" s="5"/>
      <c r="OJL261" s="5"/>
      <c r="OJM261" s="5"/>
      <c r="OJN261" s="5"/>
      <c r="OJO261" s="5"/>
      <c r="OJP261" s="5"/>
      <c r="OJQ261" s="5"/>
      <c r="OJR261" s="5"/>
      <c r="OJS261" s="5"/>
      <c r="OJT261" s="5"/>
      <c r="OJU261" s="5"/>
      <c r="OJV261" s="5"/>
      <c r="OJW261" s="5"/>
      <c r="OJX261" s="5"/>
      <c r="OJY261" s="5"/>
      <c r="OJZ261" s="5"/>
      <c r="OKA261" s="5"/>
      <c r="OKB261" s="5"/>
      <c r="OKC261" s="5"/>
      <c r="OKD261" s="5"/>
      <c r="OKE261" s="5"/>
      <c r="OKF261" s="5"/>
      <c r="OKG261" s="5"/>
      <c r="OKH261" s="5"/>
      <c r="OKI261" s="5"/>
      <c r="OKJ261" s="5"/>
      <c r="OKK261" s="5"/>
      <c r="OKL261" s="5"/>
      <c r="OKM261" s="5"/>
      <c r="OKN261" s="5"/>
      <c r="OKO261" s="5"/>
      <c r="OKP261" s="5"/>
      <c r="OKQ261" s="5"/>
      <c r="OKR261" s="5"/>
      <c r="OKS261" s="5"/>
      <c r="OKT261" s="5"/>
      <c r="OKU261" s="5"/>
      <c r="OKV261" s="5"/>
      <c r="OKW261" s="5"/>
      <c r="OKX261" s="5"/>
      <c r="OKY261" s="5"/>
      <c r="OKZ261" s="5"/>
      <c r="OLA261" s="5"/>
      <c r="OLB261" s="5"/>
      <c r="OLC261" s="5"/>
      <c r="OLD261" s="5"/>
      <c r="OLE261" s="5"/>
      <c r="OLF261" s="5"/>
      <c r="OLG261" s="5"/>
      <c r="OLH261" s="5"/>
      <c r="OLI261" s="5"/>
      <c r="OLJ261" s="5"/>
      <c r="OLK261" s="5"/>
      <c r="OLL261" s="5"/>
      <c r="OLM261" s="5"/>
      <c r="OLN261" s="5"/>
      <c r="OLO261" s="5"/>
      <c r="OLP261" s="5"/>
      <c r="OLQ261" s="5"/>
      <c r="OLR261" s="5"/>
      <c r="OLS261" s="5"/>
      <c r="OLT261" s="5"/>
      <c r="OLU261" s="5"/>
      <c r="OLV261" s="5"/>
      <c r="OLW261" s="5"/>
      <c r="OLX261" s="5"/>
      <c r="OLY261" s="5"/>
      <c r="OLZ261" s="5"/>
      <c r="OMA261" s="5"/>
      <c r="OMB261" s="5"/>
      <c r="OMC261" s="5"/>
      <c r="OMD261" s="5"/>
      <c r="OME261" s="5"/>
      <c r="OMF261" s="5"/>
      <c r="OMG261" s="5"/>
      <c r="OMH261" s="5"/>
      <c r="OMI261" s="5"/>
      <c r="OMJ261" s="5"/>
      <c r="OMK261" s="5"/>
      <c r="OML261" s="5"/>
      <c r="OMM261" s="5"/>
      <c r="OMN261" s="5"/>
      <c r="OMO261" s="5"/>
      <c r="OMP261" s="5"/>
      <c r="OMQ261" s="5"/>
      <c r="OMR261" s="5"/>
      <c r="OMS261" s="5"/>
      <c r="OMT261" s="5"/>
      <c r="OMU261" s="5"/>
      <c r="OMV261" s="5"/>
      <c r="OMW261" s="5"/>
      <c r="OMX261" s="5"/>
      <c r="OMY261" s="5"/>
      <c r="OMZ261" s="5"/>
      <c r="ONA261" s="5"/>
      <c r="ONB261" s="5"/>
      <c r="ONC261" s="5"/>
      <c r="OND261" s="5"/>
      <c r="ONE261" s="5"/>
      <c r="ONF261" s="5"/>
      <c r="ONG261" s="5"/>
      <c r="ONH261" s="5"/>
      <c r="ONI261" s="5"/>
      <c r="ONJ261" s="5"/>
      <c r="ONK261" s="5"/>
      <c r="ONL261" s="5"/>
      <c r="ONM261" s="5"/>
      <c r="ONN261" s="5"/>
      <c r="ONO261" s="5"/>
      <c r="ONP261" s="5"/>
      <c r="ONQ261" s="5"/>
      <c r="ONR261" s="5"/>
      <c r="ONS261" s="5"/>
      <c r="ONT261" s="5"/>
      <c r="ONU261" s="5"/>
      <c r="ONV261" s="5"/>
      <c r="ONW261" s="5"/>
      <c r="ONX261" s="5"/>
      <c r="ONY261" s="5"/>
      <c r="ONZ261" s="5"/>
      <c r="OOA261" s="5"/>
      <c r="OOB261" s="5"/>
      <c r="OOC261" s="5"/>
      <c r="OOD261" s="5"/>
      <c r="OOE261" s="5"/>
      <c r="OOF261" s="5"/>
      <c r="OOG261" s="5"/>
      <c r="OOH261" s="5"/>
      <c r="OOI261" s="5"/>
      <c r="OOJ261" s="5"/>
      <c r="OOK261" s="5"/>
      <c r="OOL261" s="5"/>
      <c r="OOM261" s="5"/>
      <c r="OON261" s="5"/>
      <c r="OOO261" s="5"/>
      <c r="OOP261" s="5"/>
      <c r="OOQ261" s="5"/>
      <c r="OOR261" s="5"/>
      <c r="OOS261" s="5"/>
      <c r="OOT261" s="5"/>
      <c r="OOU261" s="5"/>
      <c r="OOV261" s="5"/>
      <c r="OOW261" s="5"/>
      <c r="OOX261" s="5"/>
      <c r="OOY261" s="5"/>
      <c r="OOZ261" s="5"/>
      <c r="OPA261" s="5"/>
      <c r="OPB261" s="5"/>
      <c r="OPC261" s="5"/>
      <c r="OPD261" s="5"/>
      <c r="OPE261" s="5"/>
      <c r="OPF261" s="5"/>
      <c r="OPG261" s="5"/>
      <c r="OPH261" s="5"/>
      <c r="OPI261" s="5"/>
      <c r="OPJ261" s="5"/>
      <c r="OPK261" s="5"/>
      <c r="OPL261" s="5"/>
      <c r="OPM261" s="5"/>
      <c r="OPN261" s="5"/>
      <c r="OPO261" s="5"/>
      <c r="OPP261" s="5"/>
      <c r="OPQ261" s="5"/>
      <c r="OPR261" s="5"/>
      <c r="OPS261" s="5"/>
      <c r="OPT261" s="5"/>
      <c r="OPU261" s="5"/>
      <c r="OPV261" s="5"/>
      <c r="OPW261" s="5"/>
      <c r="OPX261" s="5"/>
      <c r="OPY261" s="5"/>
      <c r="OPZ261" s="5"/>
      <c r="OQA261" s="5"/>
      <c r="OQB261" s="5"/>
      <c r="OQC261" s="5"/>
      <c r="OQD261" s="5"/>
      <c r="OQE261" s="5"/>
      <c r="OQF261" s="5"/>
      <c r="OQG261" s="5"/>
      <c r="OQH261" s="5"/>
      <c r="OQI261" s="5"/>
      <c r="OQJ261" s="5"/>
      <c r="OQK261" s="5"/>
      <c r="OQL261" s="5"/>
      <c r="OQM261" s="5"/>
      <c r="OQN261" s="5"/>
      <c r="OQO261" s="5"/>
      <c r="OQP261" s="5"/>
      <c r="OQQ261" s="5"/>
      <c r="OQR261" s="5"/>
      <c r="OQS261" s="5"/>
      <c r="OQT261" s="5"/>
      <c r="OQU261" s="5"/>
      <c r="OQV261" s="5"/>
      <c r="OQW261" s="5"/>
      <c r="OQX261" s="5"/>
      <c r="OQY261" s="5"/>
      <c r="OQZ261" s="5"/>
      <c r="ORA261" s="5"/>
      <c r="ORB261" s="5"/>
      <c r="ORC261" s="5"/>
      <c r="ORD261" s="5"/>
      <c r="ORE261" s="5"/>
      <c r="ORF261" s="5"/>
      <c r="ORG261" s="5"/>
      <c r="ORH261" s="5"/>
      <c r="ORI261" s="5"/>
      <c r="ORJ261" s="5"/>
      <c r="ORK261" s="5"/>
      <c r="ORL261" s="5"/>
      <c r="ORM261" s="5"/>
      <c r="ORN261" s="5"/>
      <c r="ORO261" s="5"/>
      <c r="ORP261" s="5"/>
      <c r="ORQ261" s="5"/>
      <c r="ORR261" s="5"/>
      <c r="ORS261" s="5"/>
      <c r="ORT261" s="5"/>
      <c r="ORU261" s="5"/>
      <c r="ORV261" s="5"/>
      <c r="ORW261" s="5"/>
      <c r="ORX261" s="5"/>
      <c r="ORY261" s="5"/>
      <c r="ORZ261" s="5"/>
      <c r="OSA261" s="5"/>
      <c r="OSB261" s="5"/>
      <c r="OSC261" s="5"/>
      <c r="OSD261" s="5"/>
      <c r="OSE261" s="5"/>
      <c r="OSF261" s="5"/>
      <c r="OSG261" s="5"/>
      <c r="OSH261" s="5"/>
      <c r="OSI261" s="5"/>
      <c r="OSJ261" s="5"/>
      <c r="OSK261" s="5"/>
      <c r="OSL261" s="5"/>
      <c r="OSM261" s="5"/>
      <c r="OSN261" s="5"/>
      <c r="OSO261" s="5"/>
      <c r="OSP261" s="5"/>
      <c r="OSQ261" s="5"/>
      <c r="OSR261" s="5"/>
      <c r="OSS261" s="5"/>
      <c r="OST261" s="5"/>
      <c r="OSU261" s="5"/>
      <c r="OSV261" s="5"/>
      <c r="OSW261" s="5"/>
      <c r="OSX261" s="5"/>
      <c r="OSY261" s="5"/>
      <c r="OSZ261" s="5"/>
      <c r="OTA261" s="5"/>
      <c r="OTB261" s="5"/>
      <c r="OTC261" s="5"/>
      <c r="OTD261" s="5"/>
      <c r="OTE261" s="5"/>
      <c r="OTF261" s="5"/>
      <c r="OTG261" s="5"/>
      <c r="OTH261" s="5"/>
      <c r="OTI261" s="5"/>
      <c r="OTJ261" s="5"/>
      <c r="OTK261" s="5"/>
      <c r="OTL261" s="5"/>
      <c r="OTM261" s="5"/>
      <c r="OTN261" s="5"/>
      <c r="OTO261" s="5"/>
      <c r="OTP261" s="5"/>
      <c r="OTQ261" s="5"/>
      <c r="OTR261" s="5"/>
      <c r="OTS261" s="5"/>
      <c r="OTT261" s="5"/>
      <c r="OTU261" s="5"/>
      <c r="OTV261" s="5"/>
      <c r="OTW261" s="5"/>
      <c r="OTX261" s="5"/>
      <c r="OTY261" s="5"/>
      <c r="OTZ261" s="5"/>
      <c r="OUA261" s="5"/>
      <c r="OUB261" s="5"/>
      <c r="OUC261" s="5"/>
      <c r="OUD261" s="5"/>
      <c r="OUE261" s="5"/>
      <c r="OUF261" s="5"/>
      <c r="OUG261" s="5"/>
      <c r="OUH261" s="5"/>
      <c r="OUI261" s="5"/>
      <c r="OUJ261" s="5"/>
      <c r="OUK261" s="5"/>
      <c r="OUL261" s="5"/>
      <c r="OUM261" s="5"/>
      <c r="OUN261" s="5"/>
      <c r="OUO261" s="5"/>
      <c r="OUP261" s="5"/>
      <c r="OUQ261" s="5"/>
      <c r="OUR261" s="5"/>
      <c r="OUS261" s="5"/>
      <c r="OUT261" s="5"/>
      <c r="OUU261" s="5"/>
      <c r="OUV261" s="5"/>
      <c r="OUW261" s="5"/>
      <c r="OUX261" s="5"/>
      <c r="OUY261" s="5"/>
      <c r="OUZ261" s="5"/>
      <c r="OVA261" s="5"/>
      <c r="OVB261" s="5"/>
      <c r="OVC261" s="5"/>
      <c r="OVD261" s="5"/>
      <c r="OVE261" s="5"/>
      <c r="OVF261" s="5"/>
      <c r="OVG261" s="5"/>
      <c r="OVH261" s="5"/>
      <c r="OVI261" s="5"/>
      <c r="OVJ261" s="5"/>
      <c r="OVK261" s="5"/>
      <c r="OVL261" s="5"/>
      <c r="OVM261" s="5"/>
      <c r="OVN261" s="5"/>
      <c r="OVO261" s="5"/>
      <c r="OVP261" s="5"/>
      <c r="OVQ261" s="5"/>
      <c r="OVR261" s="5"/>
      <c r="OVS261" s="5"/>
      <c r="OVT261" s="5"/>
      <c r="OVU261" s="5"/>
      <c r="OVV261" s="5"/>
      <c r="OVW261" s="5"/>
      <c r="OVX261" s="5"/>
      <c r="OVY261" s="5"/>
      <c r="OVZ261" s="5"/>
      <c r="OWA261" s="5"/>
      <c r="OWB261" s="5"/>
      <c r="OWC261" s="5"/>
      <c r="OWD261" s="5"/>
      <c r="OWE261" s="5"/>
      <c r="OWF261" s="5"/>
      <c r="OWG261" s="5"/>
      <c r="OWH261" s="5"/>
      <c r="OWI261" s="5"/>
      <c r="OWJ261" s="5"/>
      <c r="OWK261" s="5"/>
      <c r="OWL261" s="5"/>
      <c r="OWM261" s="5"/>
      <c r="OWN261" s="5"/>
      <c r="OWO261" s="5"/>
      <c r="OWP261" s="5"/>
      <c r="OWQ261" s="5"/>
      <c r="OWR261" s="5"/>
      <c r="OWS261" s="5"/>
      <c r="OWT261" s="5"/>
      <c r="OWU261" s="5"/>
      <c r="OWV261" s="5"/>
      <c r="OWW261" s="5"/>
      <c r="OWX261" s="5"/>
      <c r="OWY261" s="5"/>
      <c r="OWZ261" s="5"/>
      <c r="OXA261" s="5"/>
      <c r="OXB261" s="5"/>
      <c r="OXC261" s="5"/>
      <c r="OXD261" s="5"/>
      <c r="OXE261" s="5"/>
      <c r="OXF261" s="5"/>
      <c r="OXG261" s="5"/>
      <c r="OXH261" s="5"/>
      <c r="OXI261" s="5"/>
      <c r="OXJ261" s="5"/>
      <c r="OXK261" s="5"/>
      <c r="OXL261" s="5"/>
      <c r="OXM261" s="5"/>
      <c r="OXN261" s="5"/>
      <c r="OXO261" s="5"/>
      <c r="OXP261" s="5"/>
      <c r="OXQ261" s="5"/>
      <c r="OXR261" s="5"/>
      <c r="OXS261" s="5"/>
      <c r="OXT261" s="5"/>
      <c r="OXU261" s="5"/>
      <c r="OXV261" s="5"/>
      <c r="OXW261" s="5"/>
      <c r="OXX261" s="5"/>
      <c r="OXY261" s="5"/>
      <c r="OXZ261" s="5"/>
      <c r="OYA261" s="5"/>
      <c r="OYB261" s="5"/>
      <c r="OYC261" s="5"/>
      <c r="OYD261" s="5"/>
      <c r="OYE261" s="5"/>
      <c r="OYF261" s="5"/>
      <c r="OYG261" s="5"/>
      <c r="OYH261" s="5"/>
      <c r="OYI261" s="5"/>
      <c r="OYJ261" s="5"/>
      <c r="OYK261" s="5"/>
      <c r="OYL261" s="5"/>
      <c r="OYM261" s="5"/>
      <c r="OYN261" s="5"/>
      <c r="OYO261" s="5"/>
      <c r="OYP261" s="5"/>
      <c r="OYQ261" s="5"/>
      <c r="OYR261" s="5"/>
      <c r="OYS261" s="5"/>
      <c r="OYT261" s="5"/>
      <c r="OYU261" s="5"/>
      <c r="OYV261" s="5"/>
      <c r="OYW261" s="5"/>
      <c r="OYX261" s="5"/>
      <c r="OYY261" s="5"/>
      <c r="OYZ261" s="5"/>
      <c r="OZA261" s="5"/>
      <c r="OZB261" s="5"/>
      <c r="OZC261" s="5"/>
      <c r="OZD261" s="5"/>
      <c r="OZE261" s="5"/>
      <c r="OZF261" s="5"/>
      <c r="OZG261" s="5"/>
      <c r="OZH261" s="5"/>
      <c r="OZI261" s="5"/>
      <c r="OZJ261" s="5"/>
      <c r="OZK261" s="5"/>
      <c r="OZL261" s="5"/>
      <c r="OZM261" s="5"/>
      <c r="OZN261" s="5"/>
      <c r="OZO261" s="5"/>
      <c r="OZP261" s="5"/>
      <c r="OZQ261" s="5"/>
      <c r="OZR261" s="5"/>
      <c r="OZS261" s="5"/>
      <c r="OZT261" s="5"/>
      <c r="OZU261" s="5"/>
      <c r="OZV261" s="5"/>
      <c r="OZW261" s="5"/>
      <c r="OZX261" s="5"/>
      <c r="OZY261" s="5"/>
      <c r="OZZ261" s="5"/>
      <c r="PAA261" s="5"/>
      <c r="PAB261" s="5"/>
      <c r="PAC261" s="5"/>
      <c r="PAD261" s="5"/>
      <c r="PAE261" s="5"/>
      <c r="PAF261" s="5"/>
      <c r="PAG261" s="5"/>
      <c r="PAH261" s="5"/>
      <c r="PAI261" s="5"/>
      <c r="PAJ261" s="5"/>
      <c r="PAK261" s="5"/>
      <c r="PAL261" s="5"/>
      <c r="PAM261" s="5"/>
      <c r="PAN261" s="5"/>
      <c r="PAO261" s="5"/>
      <c r="PAP261" s="5"/>
      <c r="PAQ261" s="5"/>
      <c r="PAR261" s="5"/>
      <c r="PAS261" s="5"/>
      <c r="PAT261" s="5"/>
      <c r="PAU261" s="5"/>
      <c r="PAV261" s="5"/>
      <c r="PAW261" s="5"/>
      <c r="PAX261" s="5"/>
      <c r="PAY261" s="5"/>
      <c r="PAZ261" s="5"/>
      <c r="PBA261" s="5"/>
      <c r="PBB261" s="5"/>
      <c r="PBC261" s="5"/>
      <c r="PBD261" s="5"/>
      <c r="PBE261" s="5"/>
      <c r="PBF261" s="5"/>
      <c r="PBG261" s="5"/>
      <c r="PBH261" s="5"/>
      <c r="PBI261" s="5"/>
      <c r="PBJ261" s="5"/>
      <c r="PBK261" s="5"/>
      <c r="PBL261" s="5"/>
      <c r="PBM261" s="5"/>
      <c r="PBN261" s="5"/>
      <c r="PBO261" s="5"/>
      <c r="PBP261" s="5"/>
      <c r="PBQ261" s="5"/>
      <c r="PBR261" s="5"/>
      <c r="PBS261" s="5"/>
      <c r="PBT261" s="5"/>
      <c r="PBU261" s="5"/>
      <c r="PBV261" s="5"/>
      <c r="PBW261" s="5"/>
      <c r="PBX261" s="5"/>
      <c r="PBY261" s="5"/>
      <c r="PBZ261" s="5"/>
      <c r="PCA261" s="5"/>
      <c r="PCB261" s="5"/>
      <c r="PCC261" s="5"/>
      <c r="PCD261" s="5"/>
      <c r="PCE261" s="5"/>
      <c r="PCF261" s="5"/>
      <c r="PCG261" s="5"/>
      <c r="PCH261" s="5"/>
      <c r="PCI261" s="5"/>
      <c r="PCJ261" s="5"/>
      <c r="PCK261" s="5"/>
      <c r="PCL261" s="5"/>
      <c r="PCM261" s="5"/>
      <c r="PCN261" s="5"/>
      <c r="PCO261" s="5"/>
      <c r="PCP261" s="5"/>
      <c r="PCQ261" s="5"/>
      <c r="PCR261" s="5"/>
      <c r="PCS261" s="5"/>
      <c r="PCT261" s="5"/>
      <c r="PCU261" s="5"/>
      <c r="PCV261" s="5"/>
      <c r="PCW261" s="5"/>
      <c r="PCX261" s="5"/>
      <c r="PCY261" s="5"/>
      <c r="PCZ261" s="5"/>
      <c r="PDA261" s="5"/>
      <c r="PDB261" s="5"/>
      <c r="PDC261" s="5"/>
      <c r="PDD261" s="5"/>
      <c r="PDE261" s="5"/>
      <c r="PDF261" s="5"/>
      <c r="PDG261" s="5"/>
      <c r="PDH261" s="5"/>
      <c r="PDI261" s="5"/>
      <c r="PDJ261" s="5"/>
      <c r="PDK261" s="5"/>
      <c r="PDL261" s="5"/>
      <c r="PDM261" s="5"/>
      <c r="PDN261" s="5"/>
      <c r="PDO261" s="5"/>
      <c r="PDP261" s="5"/>
      <c r="PDQ261" s="5"/>
      <c r="PDR261" s="5"/>
      <c r="PDS261" s="5"/>
      <c r="PDT261" s="5"/>
      <c r="PDU261" s="5"/>
      <c r="PDV261" s="5"/>
      <c r="PDW261" s="5"/>
      <c r="PDX261" s="5"/>
      <c r="PDY261" s="5"/>
      <c r="PDZ261" s="5"/>
      <c r="PEA261" s="5"/>
      <c r="PEB261" s="5"/>
      <c r="PEC261" s="5"/>
      <c r="PED261" s="5"/>
      <c r="PEE261" s="5"/>
      <c r="PEF261" s="5"/>
      <c r="PEG261" s="5"/>
      <c r="PEH261" s="5"/>
      <c r="PEI261" s="5"/>
      <c r="PEJ261" s="5"/>
      <c r="PEK261" s="5"/>
      <c r="PEL261" s="5"/>
      <c r="PEM261" s="5"/>
      <c r="PEN261" s="5"/>
      <c r="PEO261" s="5"/>
      <c r="PEP261" s="5"/>
      <c r="PEQ261" s="5"/>
      <c r="PER261" s="5"/>
      <c r="PES261" s="5"/>
      <c r="PET261" s="5"/>
      <c r="PEU261" s="5"/>
      <c r="PEV261" s="5"/>
      <c r="PEW261" s="5"/>
      <c r="PEX261" s="5"/>
      <c r="PEY261" s="5"/>
      <c r="PEZ261" s="5"/>
      <c r="PFA261" s="5"/>
      <c r="PFB261" s="5"/>
      <c r="PFC261" s="5"/>
      <c r="PFD261" s="5"/>
      <c r="PFE261" s="5"/>
      <c r="PFF261" s="5"/>
      <c r="PFG261" s="5"/>
      <c r="PFH261" s="5"/>
      <c r="PFI261" s="5"/>
      <c r="PFJ261" s="5"/>
      <c r="PFK261" s="5"/>
      <c r="PFL261" s="5"/>
      <c r="PFM261" s="5"/>
      <c r="PFN261" s="5"/>
      <c r="PFO261" s="5"/>
      <c r="PFP261" s="5"/>
      <c r="PFQ261" s="5"/>
      <c r="PFR261" s="5"/>
      <c r="PFS261" s="5"/>
      <c r="PFT261" s="5"/>
      <c r="PFU261" s="5"/>
      <c r="PFV261" s="5"/>
      <c r="PFW261" s="5"/>
      <c r="PFX261" s="5"/>
      <c r="PFY261" s="5"/>
      <c r="PFZ261" s="5"/>
      <c r="PGA261" s="5"/>
      <c r="PGB261" s="5"/>
      <c r="PGC261" s="5"/>
      <c r="PGD261" s="5"/>
      <c r="PGE261" s="5"/>
      <c r="PGF261" s="5"/>
      <c r="PGG261" s="5"/>
      <c r="PGH261" s="5"/>
      <c r="PGI261" s="5"/>
      <c r="PGJ261" s="5"/>
      <c r="PGK261" s="5"/>
      <c r="PGL261" s="5"/>
      <c r="PGM261" s="5"/>
      <c r="PGN261" s="5"/>
      <c r="PGO261" s="5"/>
      <c r="PGP261" s="5"/>
      <c r="PGQ261" s="5"/>
      <c r="PGR261" s="5"/>
      <c r="PGS261" s="5"/>
      <c r="PGT261" s="5"/>
      <c r="PGU261" s="5"/>
      <c r="PGV261" s="5"/>
      <c r="PGW261" s="5"/>
      <c r="PGX261" s="5"/>
      <c r="PGY261" s="5"/>
      <c r="PGZ261" s="5"/>
      <c r="PHA261" s="5"/>
      <c r="PHB261" s="5"/>
      <c r="PHC261" s="5"/>
      <c r="PHD261" s="5"/>
      <c r="PHE261" s="5"/>
      <c r="PHF261" s="5"/>
      <c r="PHG261" s="5"/>
      <c r="PHH261" s="5"/>
      <c r="PHI261" s="5"/>
      <c r="PHJ261" s="5"/>
      <c r="PHK261" s="5"/>
      <c r="PHL261" s="5"/>
      <c r="PHM261" s="5"/>
      <c r="PHN261" s="5"/>
      <c r="PHO261" s="5"/>
      <c r="PHP261" s="5"/>
      <c r="PHQ261" s="5"/>
      <c r="PHR261" s="5"/>
      <c r="PHS261" s="5"/>
      <c r="PHT261" s="5"/>
      <c r="PHU261" s="5"/>
      <c r="PHV261" s="5"/>
      <c r="PHW261" s="5"/>
      <c r="PHX261" s="5"/>
      <c r="PHY261" s="5"/>
      <c r="PHZ261" s="5"/>
      <c r="PIA261" s="5"/>
      <c r="PIB261" s="5"/>
      <c r="PIC261" s="5"/>
      <c r="PID261" s="5"/>
      <c r="PIE261" s="5"/>
      <c r="PIF261" s="5"/>
      <c r="PIG261" s="5"/>
      <c r="PIH261" s="5"/>
      <c r="PII261" s="5"/>
      <c r="PIJ261" s="5"/>
      <c r="PIK261" s="5"/>
      <c r="PIL261" s="5"/>
      <c r="PIM261" s="5"/>
      <c r="PIN261" s="5"/>
      <c r="PIO261" s="5"/>
      <c r="PIP261" s="5"/>
      <c r="PIQ261" s="5"/>
      <c r="PIR261" s="5"/>
      <c r="PIS261" s="5"/>
      <c r="PIT261" s="5"/>
      <c r="PIU261" s="5"/>
      <c r="PIV261" s="5"/>
      <c r="PIW261" s="5"/>
      <c r="PIX261" s="5"/>
      <c r="PIY261" s="5"/>
      <c r="PIZ261" s="5"/>
      <c r="PJA261" s="5"/>
      <c r="PJB261" s="5"/>
      <c r="PJC261" s="5"/>
      <c r="PJD261" s="5"/>
      <c r="PJE261" s="5"/>
      <c r="PJF261" s="5"/>
      <c r="PJG261" s="5"/>
      <c r="PJH261" s="5"/>
      <c r="PJI261" s="5"/>
      <c r="PJJ261" s="5"/>
      <c r="PJK261" s="5"/>
      <c r="PJL261" s="5"/>
      <c r="PJM261" s="5"/>
      <c r="PJN261" s="5"/>
      <c r="PJO261" s="5"/>
      <c r="PJP261" s="5"/>
      <c r="PJQ261" s="5"/>
      <c r="PJR261" s="5"/>
      <c r="PJS261" s="5"/>
      <c r="PJT261" s="5"/>
      <c r="PJU261" s="5"/>
      <c r="PJV261" s="5"/>
      <c r="PJW261" s="5"/>
      <c r="PJX261" s="5"/>
      <c r="PJY261" s="5"/>
      <c r="PJZ261" s="5"/>
      <c r="PKA261" s="5"/>
      <c r="PKB261" s="5"/>
      <c r="PKC261" s="5"/>
      <c r="PKD261" s="5"/>
      <c r="PKE261" s="5"/>
      <c r="PKF261" s="5"/>
      <c r="PKG261" s="5"/>
      <c r="PKH261" s="5"/>
      <c r="PKI261" s="5"/>
      <c r="PKJ261" s="5"/>
      <c r="PKK261" s="5"/>
      <c r="PKL261" s="5"/>
      <c r="PKM261" s="5"/>
      <c r="PKN261" s="5"/>
      <c r="PKO261" s="5"/>
      <c r="PKP261" s="5"/>
      <c r="PKQ261" s="5"/>
      <c r="PKR261" s="5"/>
      <c r="PKS261" s="5"/>
      <c r="PKT261" s="5"/>
      <c r="PKU261" s="5"/>
      <c r="PKV261" s="5"/>
      <c r="PKW261" s="5"/>
      <c r="PKX261" s="5"/>
      <c r="PKY261" s="5"/>
      <c r="PKZ261" s="5"/>
      <c r="PLA261" s="5"/>
      <c r="PLB261" s="5"/>
      <c r="PLC261" s="5"/>
      <c r="PLD261" s="5"/>
      <c r="PLE261" s="5"/>
      <c r="PLF261" s="5"/>
      <c r="PLG261" s="5"/>
      <c r="PLH261" s="5"/>
      <c r="PLI261" s="5"/>
      <c r="PLJ261" s="5"/>
      <c r="PLK261" s="5"/>
      <c r="PLL261" s="5"/>
      <c r="PLM261" s="5"/>
      <c r="PLN261" s="5"/>
      <c r="PLO261" s="5"/>
      <c r="PLP261" s="5"/>
      <c r="PLQ261" s="5"/>
      <c r="PLR261" s="5"/>
      <c r="PLS261" s="5"/>
      <c r="PLT261" s="5"/>
      <c r="PLU261" s="5"/>
      <c r="PLV261" s="5"/>
      <c r="PLW261" s="5"/>
      <c r="PLX261" s="5"/>
      <c r="PLY261" s="5"/>
      <c r="PLZ261" s="5"/>
      <c r="PMA261" s="5"/>
      <c r="PMB261" s="5"/>
      <c r="PMC261" s="5"/>
      <c r="PMD261" s="5"/>
      <c r="PME261" s="5"/>
      <c r="PMF261" s="5"/>
      <c r="PMG261" s="5"/>
      <c r="PMH261" s="5"/>
      <c r="PMI261" s="5"/>
      <c r="PMJ261" s="5"/>
      <c r="PMK261" s="5"/>
      <c r="PML261" s="5"/>
      <c r="PMM261" s="5"/>
      <c r="PMN261" s="5"/>
      <c r="PMO261" s="5"/>
      <c r="PMP261" s="5"/>
      <c r="PMQ261" s="5"/>
      <c r="PMR261" s="5"/>
      <c r="PMS261" s="5"/>
      <c r="PMT261" s="5"/>
      <c r="PMU261" s="5"/>
      <c r="PMV261" s="5"/>
      <c r="PMW261" s="5"/>
      <c r="PMX261" s="5"/>
      <c r="PMY261" s="5"/>
      <c r="PMZ261" s="5"/>
      <c r="PNA261" s="5"/>
      <c r="PNB261" s="5"/>
      <c r="PNC261" s="5"/>
      <c r="PND261" s="5"/>
      <c r="PNE261" s="5"/>
      <c r="PNF261" s="5"/>
      <c r="PNG261" s="5"/>
      <c r="PNH261" s="5"/>
      <c r="PNI261" s="5"/>
      <c r="PNJ261" s="5"/>
      <c r="PNK261" s="5"/>
      <c r="PNL261" s="5"/>
      <c r="PNM261" s="5"/>
      <c r="PNN261" s="5"/>
      <c r="PNO261" s="5"/>
      <c r="PNP261" s="5"/>
      <c r="PNQ261" s="5"/>
      <c r="PNR261" s="5"/>
      <c r="PNS261" s="5"/>
      <c r="PNT261" s="5"/>
      <c r="PNU261" s="5"/>
      <c r="PNV261" s="5"/>
      <c r="PNW261" s="5"/>
      <c r="PNX261" s="5"/>
      <c r="PNY261" s="5"/>
      <c r="PNZ261" s="5"/>
      <c r="POA261" s="5"/>
      <c r="POB261" s="5"/>
      <c r="POC261" s="5"/>
      <c r="POD261" s="5"/>
      <c r="POE261" s="5"/>
      <c r="POF261" s="5"/>
      <c r="POG261" s="5"/>
      <c r="POH261" s="5"/>
      <c r="POI261" s="5"/>
      <c r="POJ261" s="5"/>
      <c r="POK261" s="5"/>
      <c r="POL261" s="5"/>
      <c r="POM261" s="5"/>
      <c r="PON261" s="5"/>
      <c r="POO261" s="5"/>
      <c r="POP261" s="5"/>
      <c r="POQ261" s="5"/>
      <c r="POR261" s="5"/>
      <c r="POS261" s="5"/>
      <c r="POT261" s="5"/>
      <c r="POU261" s="5"/>
      <c r="POV261" s="5"/>
      <c r="POW261" s="5"/>
      <c r="POX261" s="5"/>
      <c r="POY261" s="5"/>
      <c r="POZ261" s="5"/>
      <c r="PPA261" s="5"/>
      <c r="PPB261" s="5"/>
      <c r="PPC261" s="5"/>
      <c r="PPD261" s="5"/>
      <c r="PPE261" s="5"/>
      <c r="PPF261" s="5"/>
      <c r="PPG261" s="5"/>
      <c r="PPH261" s="5"/>
      <c r="PPI261" s="5"/>
      <c r="PPJ261" s="5"/>
      <c r="PPK261" s="5"/>
      <c r="PPL261" s="5"/>
      <c r="PPM261" s="5"/>
      <c r="PPN261" s="5"/>
      <c r="PPO261" s="5"/>
      <c r="PPP261" s="5"/>
      <c r="PPQ261" s="5"/>
      <c r="PPR261" s="5"/>
      <c r="PPS261" s="5"/>
      <c r="PPT261" s="5"/>
      <c r="PPU261" s="5"/>
      <c r="PPV261" s="5"/>
      <c r="PPW261" s="5"/>
      <c r="PPX261" s="5"/>
      <c r="PPY261" s="5"/>
      <c r="PPZ261" s="5"/>
      <c r="PQA261" s="5"/>
      <c r="PQB261" s="5"/>
      <c r="PQC261" s="5"/>
      <c r="PQD261" s="5"/>
      <c r="PQE261" s="5"/>
      <c r="PQF261" s="5"/>
      <c r="PQG261" s="5"/>
      <c r="PQH261" s="5"/>
      <c r="PQI261" s="5"/>
      <c r="PQJ261" s="5"/>
      <c r="PQK261" s="5"/>
      <c r="PQL261" s="5"/>
      <c r="PQM261" s="5"/>
      <c r="PQN261" s="5"/>
      <c r="PQO261" s="5"/>
      <c r="PQP261" s="5"/>
      <c r="PQQ261" s="5"/>
      <c r="PQR261" s="5"/>
      <c r="PQS261" s="5"/>
      <c r="PQT261" s="5"/>
      <c r="PQU261" s="5"/>
      <c r="PQV261" s="5"/>
      <c r="PQW261" s="5"/>
      <c r="PQX261" s="5"/>
      <c r="PQY261" s="5"/>
      <c r="PQZ261" s="5"/>
      <c r="PRA261" s="5"/>
      <c r="PRB261" s="5"/>
      <c r="PRC261" s="5"/>
      <c r="PRD261" s="5"/>
      <c r="PRE261" s="5"/>
      <c r="PRF261" s="5"/>
      <c r="PRG261" s="5"/>
      <c r="PRH261" s="5"/>
      <c r="PRI261" s="5"/>
      <c r="PRJ261" s="5"/>
      <c r="PRK261" s="5"/>
      <c r="PRL261" s="5"/>
      <c r="PRM261" s="5"/>
      <c r="PRN261" s="5"/>
      <c r="PRO261" s="5"/>
      <c r="PRP261" s="5"/>
      <c r="PRQ261" s="5"/>
      <c r="PRR261" s="5"/>
      <c r="PRS261" s="5"/>
      <c r="PRT261" s="5"/>
      <c r="PRU261" s="5"/>
      <c r="PRV261" s="5"/>
      <c r="PRW261" s="5"/>
      <c r="PRX261" s="5"/>
      <c r="PRY261" s="5"/>
      <c r="PRZ261" s="5"/>
      <c r="PSA261" s="5"/>
      <c r="PSB261" s="5"/>
      <c r="PSC261" s="5"/>
      <c r="PSD261" s="5"/>
      <c r="PSE261" s="5"/>
      <c r="PSF261" s="5"/>
      <c r="PSG261" s="5"/>
      <c r="PSH261" s="5"/>
      <c r="PSI261" s="5"/>
      <c r="PSJ261" s="5"/>
      <c r="PSK261" s="5"/>
      <c r="PSL261" s="5"/>
      <c r="PSM261" s="5"/>
      <c r="PSN261" s="5"/>
      <c r="PSO261" s="5"/>
      <c r="PSP261" s="5"/>
      <c r="PSQ261" s="5"/>
      <c r="PSR261" s="5"/>
      <c r="PSS261" s="5"/>
      <c r="PST261" s="5"/>
      <c r="PSU261" s="5"/>
      <c r="PSV261" s="5"/>
      <c r="PSW261" s="5"/>
      <c r="PSX261" s="5"/>
      <c r="PSY261" s="5"/>
      <c r="PSZ261" s="5"/>
      <c r="PTA261" s="5"/>
      <c r="PTB261" s="5"/>
      <c r="PTC261" s="5"/>
      <c r="PTD261" s="5"/>
      <c r="PTE261" s="5"/>
      <c r="PTF261" s="5"/>
      <c r="PTG261" s="5"/>
      <c r="PTH261" s="5"/>
      <c r="PTI261" s="5"/>
      <c r="PTJ261" s="5"/>
      <c r="PTK261" s="5"/>
      <c r="PTL261" s="5"/>
      <c r="PTM261" s="5"/>
      <c r="PTN261" s="5"/>
      <c r="PTO261" s="5"/>
      <c r="PTP261" s="5"/>
      <c r="PTQ261" s="5"/>
      <c r="PTR261" s="5"/>
      <c r="PTS261" s="5"/>
      <c r="PTT261" s="5"/>
      <c r="PTU261" s="5"/>
      <c r="PTV261" s="5"/>
      <c r="PTW261" s="5"/>
      <c r="PTX261" s="5"/>
      <c r="PTY261" s="5"/>
      <c r="PTZ261" s="5"/>
      <c r="PUA261" s="5"/>
      <c r="PUB261" s="5"/>
      <c r="PUC261" s="5"/>
      <c r="PUD261" s="5"/>
      <c r="PUE261" s="5"/>
      <c r="PUF261" s="5"/>
      <c r="PUG261" s="5"/>
      <c r="PUH261" s="5"/>
      <c r="PUI261" s="5"/>
      <c r="PUJ261" s="5"/>
      <c r="PUK261" s="5"/>
      <c r="PUL261" s="5"/>
      <c r="PUM261" s="5"/>
      <c r="PUN261" s="5"/>
      <c r="PUO261" s="5"/>
      <c r="PUP261" s="5"/>
      <c r="PUQ261" s="5"/>
      <c r="PUR261" s="5"/>
      <c r="PUS261" s="5"/>
      <c r="PUT261" s="5"/>
      <c r="PUU261" s="5"/>
      <c r="PUV261" s="5"/>
      <c r="PUW261" s="5"/>
      <c r="PUX261" s="5"/>
      <c r="PUY261" s="5"/>
      <c r="PUZ261" s="5"/>
      <c r="PVA261" s="5"/>
      <c r="PVB261" s="5"/>
      <c r="PVC261" s="5"/>
      <c r="PVD261" s="5"/>
      <c r="PVE261" s="5"/>
      <c r="PVF261" s="5"/>
      <c r="PVG261" s="5"/>
      <c r="PVH261" s="5"/>
      <c r="PVI261" s="5"/>
      <c r="PVJ261" s="5"/>
      <c r="PVK261" s="5"/>
      <c r="PVL261" s="5"/>
      <c r="PVM261" s="5"/>
      <c r="PVN261" s="5"/>
      <c r="PVO261" s="5"/>
      <c r="PVP261" s="5"/>
      <c r="PVQ261" s="5"/>
      <c r="PVR261" s="5"/>
      <c r="PVS261" s="5"/>
      <c r="PVT261" s="5"/>
      <c r="PVU261" s="5"/>
      <c r="PVV261" s="5"/>
      <c r="PVW261" s="5"/>
      <c r="PVX261" s="5"/>
      <c r="PVY261" s="5"/>
      <c r="PVZ261" s="5"/>
      <c r="PWA261" s="5"/>
      <c r="PWB261" s="5"/>
      <c r="PWC261" s="5"/>
      <c r="PWD261" s="5"/>
      <c r="PWE261" s="5"/>
      <c r="PWF261" s="5"/>
      <c r="PWG261" s="5"/>
      <c r="PWH261" s="5"/>
      <c r="PWI261" s="5"/>
      <c r="PWJ261" s="5"/>
      <c r="PWK261" s="5"/>
      <c r="PWL261" s="5"/>
      <c r="PWM261" s="5"/>
      <c r="PWN261" s="5"/>
      <c r="PWO261" s="5"/>
      <c r="PWP261" s="5"/>
      <c r="PWQ261" s="5"/>
      <c r="PWR261" s="5"/>
      <c r="PWS261" s="5"/>
      <c r="PWT261" s="5"/>
      <c r="PWU261" s="5"/>
      <c r="PWV261" s="5"/>
      <c r="PWW261" s="5"/>
      <c r="PWX261" s="5"/>
      <c r="PWY261" s="5"/>
      <c r="PWZ261" s="5"/>
      <c r="PXA261" s="5"/>
      <c r="PXB261" s="5"/>
      <c r="PXC261" s="5"/>
      <c r="PXD261" s="5"/>
      <c r="PXE261" s="5"/>
      <c r="PXF261" s="5"/>
      <c r="PXG261" s="5"/>
      <c r="PXH261" s="5"/>
      <c r="PXI261" s="5"/>
      <c r="PXJ261" s="5"/>
      <c r="PXK261" s="5"/>
      <c r="PXL261" s="5"/>
      <c r="PXM261" s="5"/>
      <c r="PXN261" s="5"/>
      <c r="PXO261" s="5"/>
      <c r="PXP261" s="5"/>
      <c r="PXQ261" s="5"/>
      <c r="PXR261" s="5"/>
      <c r="PXS261" s="5"/>
      <c r="PXT261" s="5"/>
      <c r="PXU261" s="5"/>
      <c r="PXV261" s="5"/>
      <c r="PXW261" s="5"/>
      <c r="PXX261" s="5"/>
      <c r="PXY261" s="5"/>
      <c r="PXZ261" s="5"/>
      <c r="PYA261" s="5"/>
      <c r="PYB261" s="5"/>
      <c r="PYC261" s="5"/>
      <c r="PYD261" s="5"/>
      <c r="PYE261" s="5"/>
      <c r="PYF261" s="5"/>
      <c r="PYG261" s="5"/>
      <c r="PYH261" s="5"/>
      <c r="PYI261" s="5"/>
      <c r="PYJ261" s="5"/>
      <c r="PYK261" s="5"/>
      <c r="PYL261" s="5"/>
      <c r="PYM261" s="5"/>
      <c r="PYN261" s="5"/>
      <c r="PYO261" s="5"/>
      <c r="PYP261" s="5"/>
      <c r="PYQ261" s="5"/>
      <c r="PYR261" s="5"/>
      <c r="PYS261" s="5"/>
      <c r="PYT261" s="5"/>
      <c r="PYU261" s="5"/>
      <c r="PYV261" s="5"/>
      <c r="PYW261" s="5"/>
      <c r="PYX261" s="5"/>
      <c r="PYY261" s="5"/>
      <c r="PYZ261" s="5"/>
      <c r="PZA261" s="5"/>
      <c r="PZB261" s="5"/>
      <c r="PZC261" s="5"/>
      <c r="PZD261" s="5"/>
      <c r="PZE261" s="5"/>
      <c r="PZF261" s="5"/>
      <c r="PZG261" s="5"/>
      <c r="PZH261" s="5"/>
      <c r="PZI261" s="5"/>
      <c r="PZJ261" s="5"/>
      <c r="PZK261" s="5"/>
      <c r="PZL261" s="5"/>
      <c r="PZM261" s="5"/>
      <c r="PZN261" s="5"/>
      <c r="PZO261" s="5"/>
      <c r="PZP261" s="5"/>
      <c r="PZQ261" s="5"/>
      <c r="PZR261" s="5"/>
      <c r="PZS261" s="5"/>
      <c r="PZT261" s="5"/>
      <c r="PZU261" s="5"/>
      <c r="PZV261" s="5"/>
      <c r="PZW261" s="5"/>
      <c r="PZX261" s="5"/>
      <c r="PZY261" s="5"/>
      <c r="PZZ261" s="5"/>
      <c r="QAA261" s="5"/>
      <c r="QAB261" s="5"/>
      <c r="QAC261" s="5"/>
      <c r="QAD261" s="5"/>
      <c r="QAE261" s="5"/>
      <c r="QAF261" s="5"/>
      <c r="QAG261" s="5"/>
      <c r="QAH261" s="5"/>
      <c r="QAI261" s="5"/>
      <c r="QAJ261" s="5"/>
      <c r="QAK261" s="5"/>
      <c r="QAL261" s="5"/>
      <c r="QAM261" s="5"/>
      <c r="QAN261" s="5"/>
      <c r="QAO261" s="5"/>
      <c r="QAP261" s="5"/>
      <c r="QAQ261" s="5"/>
      <c r="QAR261" s="5"/>
      <c r="QAS261" s="5"/>
      <c r="QAT261" s="5"/>
      <c r="QAU261" s="5"/>
      <c r="QAV261" s="5"/>
      <c r="QAW261" s="5"/>
      <c r="QAX261" s="5"/>
      <c r="QAY261" s="5"/>
      <c r="QAZ261" s="5"/>
      <c r="QBA261" s="5"/>
      <c r="QBB261" s="5"/>
      <c r="QBC261" s="5"/>
      <c r="QBD261" s="5"/>
      <c r="QBE261" s="5"/>
      <c r="QBF261" s="5"/>
      <c r="QBG261" s="5"/>
      <c r="QBH261" s="5"/>
      <c r="QBI261" s="5"/>
      <c r="QBJ261" s="5"/>
      <c r="QBK261" s="5"/>
      <c r="QBL261" s="5"/>
      <c r="QBM261" s="5"/>
      <c r="QBN261" s="5"/>
      <c r="QBO261" s="5"/>
      <c r="QBP261" s="5"/>
      <c r="QBQ261" s="5"/>
      <c r="QBR261" s="5"/>
      <c r="QBS261" s="5"/>
      <c r="QBT261" s="5"/>
      <c r="QBU261" s="5"/>
      <c r="QBV261" s="5"/>
      <c r="QBW261" s="5"/>
      <c r="QBX261" s="5"/>
      <c r="QBY261" s="5"/>
      <c r="QBZ261" s="5"/>
      <c r="QCA261" s="5"/>
      <c r="QCB261" s="5"/>
      <c r="QCC261" s="5"/>
      <c r="QCD261" s="5"/>
      <c r="QCE261" s="5"/>
      <c r="QCF261" s="5"/>
      <c r="QCG261" s="5"/>
      <c r="QCH261" s="5"/>
      <c r="QCI261" s="5"/>
      <c r="QCJ261" s="5"/>
      <c r="QCK261" s="5"/>
      <c r="QCL261" s="5"/>
      <c r="QCM261" s="5"/>
      <c r="QCN261" s="5"/>
      <c r="QCO261" s="5"/>
      <c r="QCP261" s="5"/>
      <c r="QCQ261" s="5"/>
      <c r="QCR261" s="5"/>
      <c r="QCS261" s="5"/>
      <c r="QCT261" s="5"/>
      <c r="QCU261" s="5"/>
      <c r="QCV261" s="5"/>
      <c r="QCW261" s="5"/>
      <c r="QCX261" s="5"/>
      <c r="QCY261" s="5"/>
      <c r="QCZ261" s="5"/>
      <c r="QDA261" s="5"/>
      <c r="QDB261" s="5"/>
      <c r="QDC261" s="5"/>
      <c r="QDD261" s="5"/>
      <c r="QDE261" s="5"/>
      <c r="QDF261" s="5"/>
      <c r="QDG261" s="5"/>
      <c r="QDH261" s="5"/>
      <c r="QDI261" s="5"/>
      <c r="QDJ261" s="5"/>
      <c r="QDK261" s="5"/>
      <c r="QDL261" s="5"/>
      <c r="QDM261" s="5"/>
      <c r="QDN261" s="5"/>
      <c r="QDO261" s="5"/>
      <c r="QDP261" s="5"/>
      <c r="QDQ261" s="5"/>
      <c r="QDR261" s="5"/>
      <c r="QDS261" s="5"/>
      <c r="QDT261" s="5"/>
      <c r="QDU261" s="5"/>
      <c r="QDV261" s="5"/>
      <c r="QDW261" s="5"/>
      <c r="QDX261" s="5"/>
      <c r="QDY261" s="5"/>
      <c r="QDZ261" s="5"/>
      <c r="QEA261" s="5"/>
      <c r="QEB261" s="5"/>
      <c r="QEC261" s="5"/>
      <c r="QED261" s="5"/>
      <c r="QEE261" s="5"/>
      <c r="QEF261" s="5"/>
      <c r="QEG261" s="5"/>
      <c r="QEH261" s="5"/>
      <c r="QEI261" s="5"/>
      <c r="QEJ261" s="5"/>
      <c r="QEK261" s="5"/>
      <c r="QEL261" s="5"/>
      <c r="QEM261" s="5"/>
      <c r="QEN261" s="5"/>
      <c r="QEO261" s="5"/>
      <c r="QEP261" s="5"/>
      <c r="QEQ261" s="5"/>
      <c r="QER261" s="5"/>
      <c r="QES261" s="5"/>
      <c r="QET261" s="5"/>
      <c r="QEU261" s="5"/>
      <c r="QEV261" s="5"/>
      <c r="QEW261" s="5"/>
      <c r="QEX261" s="5"/>
      <c r="QEY261" s="5"/>
      <c r="QEZ261" s="5"/>
      <c r="QFA261" s="5"/>
      <c r="QFB261" s="5"/>
      <c r="QFC261" s="5"/>
      <c r="QFD261" s="5"/>
      <c r="QFE261" s="5"/>
      <c r="QFF261" s="5"/>
      <c r="QFG261" s="5"/>
      <c r="QFH261" s="5"/>
      <c r="QFI261" s="5"/>
      <c r="QFJ261" s="5"/>
      <c r="QFK261" s="5"/>
      <c r="QFL261" s="5"/>
      <c r="QFM261" s="5"/>
      <c r="QFN261" s="5"/>
      <c r="QFO261" s="5"/>
      <c r="QFP261" s="5"/>
      <c r="QFQ261" s="5"/>
      <c r="QFR261" s="5"/>
      <c r="QFS261" s="5"/>
      <c r="QFT261" s="5"/>
      <c r="QFU261" s="5"/>
      <c r="QFV261" s="5"/>
      <c r="QFW261" s="5"/>
      <c r="QFX261" s="5"/>
      <c r="QFY261" s="5"/>
      <c r="QFZ261" s="5"/>
      <c r="QGA261" s="5"/>
      <c r="QGB261" s="5"/>
      <c r="QGC261" s="5"/>
      <c r="QGD261" s="5"/>
      <c r="QGE261" s="5"/>
      <c r="QGF261" s="5"/>
      <c r="QGG261" s="5"/>
      <c r="QGH261" s="5"/>
      <c r="QGI261" s="5"/>
      <c r="QGJ261" s="5"/>
      <c r="QGK261" s="5"/>
      <c r="QGL261" s="5"/>
      <c r="QGM261" s="5"/>
      <c r="QGN261" s="5"/>
      <c r="QGO261" s="5"/>
      <c r="QGP261" s="5"/>
      <c r="QGQ261" s="5"/>
      <c r="QGR261" s="5"/>
      <c r="QGS261" s="5"/>
      <c r="QGT261" s="5"/>
      <c r="QGU261" s="5"/>
      <c r="QGV261" s="5"/>
      <c r="QGW261" s="5"/>
      <c r="QGX261" s="5"/>
      <c r="QGY261" s="5"/>
      <c r="QGZ261" s="5"/>
      <c r="QHA261" s="5"/>
      <c r="QHB261" s="5"/>
      <c r="QHC261" s="5"/>
      <c r="QHD261" s="5"/>
      <c r="QHE261" s="5"/>
      <c r="QHF261" s="5"/>
      <c r="QHG261" s="5"/>
      <c r="QHH261" s="5"/>
      <c r="QHI261" s="5"/>
      <c r="QHJ261" s="5"/>
      <c r="QHK261" s="5"/>
      <c r="QHL261" s="5"/>
      <c r="QHM261" s="5"/>
      <c r="QHN261" s="5"/>
      <c r="QHO261" s="5"/>
      <c r="QHP261" s="5"/>
      <c r="QHQ261" s="5"/>
      <c r="QHR261" s="5"/>
      <c r="QHS261" s="5"/>
      <c r="QHT261" s="5"/>
      <c r="QHU261" s="5"/>
      <c r="QHV261" s="5"/>
      <c r="QHW261" s="5"/>
      <c r="QHX261" s="5"/>
      <c r="QHY261" s="5"/>
      <c r="QHZ261" s="5"/>
      <c r="QIA261" s="5"/>
      <c r="QIB261" s="5"/>
      <c r="QIC261" s="5"/>
      <c r="QID261" s="5"/>
      <c r="QIE261" s="5"/>
      <c r="QIF261" s="5"/>
      <c r="QIG261" s="5"/>
      <c r="QIH261" s="5"/>
      <c r="QII261" s="5"/>
      <c r="QIJ261" s="5"/>
      <c r="QIK261" s="5"/>
      <c r="QIL261" s="5"/>
      <c r="QIM261" s="5"/>
      <c r="QIN261" s="5"/>
      <c r="QIO261" s="5"/>
      <c r="QIP261" s="5"/>
      <c r="QIQ261" s="5"/>
      <c r="QIR261" s="5"/>
      <c r="QIS261" s="5"/>
      <c r="QIT261" s="5"/>
      <c r="QIU261" s="5"/>
      <c r="QIV261" s="5"/>
      <c r="QIW261" s="5"/>
      <c r="QIX261" s="5"/>
      <c r="QIY261" s="5"/>
      <c r="QIZ261" s="5"/>
      <c r="QJA261" s="5"/>
      <c r="QJB261" s="5"/>
      <c r="QJC261" s="5"/>
      <c r="QJD261" s="5"/>
      <c r="QJE261" s="5"/>
      <c r="QJF261" s="5"/>
      <c r="QJG261" s="5"/>
      <c r="QJH261" s="5"/>
      <c r="QJI261" s="5"/>
      <c r="QJJ261" s="5"/>
      <c r="QJK261" s="5"/>
      <c r="QJL261" s="5"/>
      <c r="QJM261" s="5"/>
      <c r="QJN261" s="5"/>
      <c r="QJO261" s="5"/>
      <c r="QJP261" s="5"/>
      <c r="QJQ261" s="5"/>
      <c r="QJR261" s="5"/>
      <c r="QJS261" s="5"/>
      <c r="QJT261" s="5"/>
      <c r="QJU261" s="5"/>
      <c r="QJV261" s="5"/>
      <c r="QJW261" s="5"/>
      <c r="QJX261" s="5"/>
      <c r="QJY261" s="5"/>
      <c r="QJZ261" s="5"/>
      <c r="QKA261" s="5"/>
      <c r="QKB261" s="5"/>
      <c r="QKC261" s="5"/>
      <c r="QKD261" s="5"/>
      <c r="QKE261" s="5"/>
      <c r="QKF261" s="5"/>
      <c r="QKG261" s="5"/>
      <c r="QKH261" s="5"/>
      <c r="QKI261" s="5"/>
      <c r="QKJ261" s="5"/>
      <c r="QKK261" s="5"/>
      <c r="QKL261" s="5"/>
      <c r="QKM261" s="5"/>
      <c r="QKN261" s="5"/>
      <c r="QKO261" s="5"/>
      <c r="QKP261" s="5"/>
      <c r="QKQ261" s="5"/>
      <c r="QKR261" s="5"/>
      <c r="QKS261" s="5"/>
      <c r="QKT261" s="5"/>
      <c r="QKU261" s="5"/>
      <c r="QKV261" s="5"/>
      <c r="QKW261" s="5"/>
      <c r="QKX261" s="5"/>
      <c r="QKY261" s="5"/>
      <c r="QKZ261" s="5"/>
      <c r="QLA261" s="5"/>
      <c r="QLB261" s="5"/>
      <c r="QLC261" s="5"/>
      <c r="QLD261" s="5"/>
      <c r="QLE261" s="5"/>
      <c r="QLF261" s="5"/>
      <c r="QLG261" s="5"/>
      <c r="QLH261" s="5"/>
      <c r="QLI261" s="5"/>
      <c r="QLJ261" s="5"/>
      <c r="QLK261" s="5"/>
      <c r="QLL261" s="5"/>
      <c r="QLM261" s="5"/>
      <c r="QLN261" s="5"/>
      <c r="QLO261" s="5"/>
      <c r="QLP261" s="5"/>
      <c r="QLQ261" s="5"/>
      <c r="QLR261" s="5"/>
      <c r="QLS261" s="5"/>
      <c r="QLT261" s="5"/>
      <c r="QLU261" s="5"/>
      <c r="QLV261" s="5"/>
      <c r="QLW261" s="5"/>
      <c r="QLX261" s="5"/>
      <c r="QLY261" s="5"/>
      <c r="QLZ261" s="5"/>
      <c r="QMA261" s="5"/>
      <c r="QMB261" s="5"/>
      <c r="QMC261" s="5"/>
      <c r="QMD261" s="5"/>
      <c r="QME261" s="5"/>
      <c r="QMF261" s="5"/>
      <c r="QMG261" s="5"/>
      <c r="QMH261" s="5"/>
      <c r="QMI261" s="5"/>
      <c r="QMJ261" s="5"/>
      <c r="QMK261" s="5"/>
      <c r="QML261" s="5"/>
      <c r="QMM261" s="5"/>
      <c r="QMN261" s="5"/>
      <c r="QMO261" s="5"/>
      <c r="QMP261" s="5"/>
      <c r="QMQ261" s="5"/>
      <c r="QMR261" s="5"/>
      <c r="QMS261" s="5"/>
      <c r="QMT261" s="5"/>
      <c r="QMU261" s="5"/>
      <c r="QMV261" s="5"/>
      <c r="QMW261" s="5"/>
      <c r="QMX261" s="5"/>
      <c r="QMY261" s="5"/>
      <c r="QMZ261" s="5"/>
      <c r="QNA261" s="5"/>
      <c r="QNB261" s="5"/>
      <c r="QNC261" s="5"/>
      <c r="QND261" s="5"/>
      <c r="QNE261" s="5"/>
      <c r="QNF261" s="5"/>
      <c r="QNG261" s="5"/>
      <c r="QNH261" s="5"/>
      <c r="QNI261" s="5"/>
      <c r="QNJ261" s="5"/>
      <c r="QNK261" s="5"/>
      <c r="QNL261" s="5"/>
      <c r="QNM261" s="5"/>
      <c r="QNN261" s="5"/>
      <c r="QNO261" s="5"/>
      <c r="QNP261" s="5"/>
      <c r="QNQ261" s="5"/>
      <c r="QNR261" s="5"/>
      <c r="QNS261" s="5"/>
      <c r="QNT261" s="5"/>
      <c r="QNU261" s="5"/>
      <c r="QNV261" s="5"/>
      <c r="QNW261" s="5"/>
      <c r="QNX261" s="5"/>
      <c r="QNY261" s="5"/>
      <c r="QNZ261" s="5"/>
      <c r="QOA261" s="5"/>
      <c r="QOB261" s="5"/>
      <c r="QOC261" s="5"/>
      <c r="QOD261" s="5"/>
      <c r="QOE261" s="5"/>
      <c r="QOF261" s="5"/>
      <c r="QOG261" s="5"/>
      <c r="QOH261" s="5"/>
      <c r="QOI261" s="5"/>
      <c r="QOJ261" s="5"/>
      <c r="QOK261" s="5"/>
      <c r="QOL261" s="5"/>
      <c r="QOM261" s="5"/>
      <c r="QON261" s="5"/>
      <c r="QOO261" s="5"/>
      <c r="QOP261" s="5"/>
      <c r="QOQ261" s="5"/>
      <c r="QOR261" s="5"/>
      <c r="QOS261" s="5"/>
      <c r="QOT261" s="5"/>
      <c r="QOU261" s="5"/>
      <c r="QOV261" s="5"/>
      <c r="QOW261" s="5"/>
      <c r="QOX261" s="5"/>
      <c r="QOY261" s="5"/>
      <c r="QOZ261" s="5"/>
      <c r="QPA261" s="5"/>
      <c r="QPB261" s="5"/>
      <c r="QPC261" s="5"/>
      <c r="QPD261" s="5"/>
      <c r="QPE261" s="5"/>
      <c r="QPF261" s="5"/>
      <c r="QPG261" s="5"/>
      <c r="QPH261" s="5"/>
      <c r="QPI261" s="5"/>
      <c r="QPJ261" s="5"/>
      <c r="QPK261" s="5"/>
      <c r="QPL261" s="5"/>
      <c r="QPM261" s="5"/>
      <c r="QPN261" s="5"/>
      <c r="QPO261" s="5"/>
      <c r="QPP261" s="5"/>
      <c r="QPQ261" s="5"/>
      <c r="QPR261" s="5"/>
      <c r="QPS261" s="5"/>
      <c r="QPT261" s="5"/>
      <c r="QPU261" s="5"/>
      <c r="QPV261" s="5"/>
      <c r="QPW261" s="5"/>
      <c r="QPX261" s="5"/>
      <c r="QPY261" s="5"/>
      <c r="QPZ261" s="5"/>
      <c r="QQA261" s="5"/>
      <c r="QQB261" s="5"/>
      <c r="QQC261" s="5"/>
      <c r="QQD261" s="5"/>
      <c r="QQE261" s="5"/>
      <c r="QQF261" s="5"/>
      <c r="QQG261" s="5"/>
      <c r="QQH261" s="5"/>
      <c r="QQI261" s="5"/>
      <c r="QQJ261" s="5"/>
      <c r="QQK261" s="5"/>
      <c r="QQL261" s="5"/>
      <c r="QQM261" s="5"/>
      <c r="QQN261" s="5"/>
      <c r="QQO261" s="5"/>
      <c r="QQP261" s="5"/>
      <c r="QQQ261" s="5"/>
      <c r="QQR261" s="5"/>
      <c r="QQS261" s="5"/>
      <c r="QQT261" s="5"/>
      <c r="QQU261" s="5"/>
      <c r="QQV261" s="5"/>
      <c r="QQW261" s="5"/>
      <c r="QQX261" s="5"/>
      <c r="QQY261" s="5"/>
      <c r="QQZ261" s="5"/>
      <c r="QRA261" s="5"/>
      <c r="QRB261" s="5"/>
      <c r="QRC261" s="5"/>
      <c r="QRD261" s="5"/>
      <c r="QRE261" s="5"/>
      <c r="QRF261" s="5"/>
      <c r="QRG261" s="5"/>
      <c r="QRH261" s="5"/>
      <c r="QRI261" s="5"/>
      <c r="QRJ261" s="5"/>
      <c r="QRK261" s="5"/>
      <c r="QRL261" s="5"/>
      <c r="QRM261" s="5"/>
      <c r="QRN261" s="5"/>
      <c r="QRO261" s="5"/>
      <c r="QRP261" s="5"/>
      <c r="QRQ261" s="5"/>
      <c r="QRR261" s="5"/>
      <c r="QRS261" s="5"/>
      <c r="QRT261" s="5"/>
      <c r="QRU261" s="5"/>
      <c r="QRV261" s="5"/>
      <c r="QRW261" s="5"/>
      <c r="QRX261" s="5"/>
      <c r="QRY261" s="5"/>
      <c r="QRZ261" s="5"/>
      <c r="QSA261" s="5"/>
      <c r="QSB261" s="5"/>
      <c r="QSC261" s="5"/>
      <c r="QSD261" s="5"/>
      <c r="QSE261" s="5"/>
      <c r="QSF261" s="5"/>
      <c r="QSG261" s="5"/>
      <c r="QSH261" s="5"/>
      <c r="QSI261" s="5"/>
      <c r="QSJ261" s="5"/>
      <c r="QSK261" s="5"/>
      <c r="QSL261" s="5"/>
      <c r="QSM261" s="5"/>
      <c r="QSN261" s="5"/>
      <c r="QSO261" s="5"/>
      <c r="QSP261" s="5"/>
      <c r="QSQ261" s="5"/>
      <c r="QSR261" s="5"/>
      <c r="QSS261" s="5"/>
      <c r="QST261" s="5"/>
      <c r="QSU261" s="5"/>
      <c r="QSV261" s="5"/>
      <c r="QSW261" s="5"/>
      <c r="QSX261" s="5"/>
      <c r="QSY261" s="5"/>
      <c r="QSZ261" s="5"/>
      <c r="QTA261" s="5"/>
      <c r="QTB261" s="5"/>
      <c r="QTC261" s="5"/>
      <c r="QTD261" s="5"/>
      <c r="QTE261" s="5"/>
      <c r="QTF261" s="5"/>
      <c r="QTG261" s="5"/>
      <c r="QTH261" s="5"/>
      <c r="QTI261" s="5"/>
      <c r="QTJ261" s="5"/>
      <c r="QTK261" s="5"/>
      <c r="QTL261" s="5"/>
      <c r="QTM261" s="5"/>
      <c r="QTN261" s="5"/>
      <c r="QTO261" s="5"/>
      <c r="QTP261" s="5"/>
      <c r="QTQ261" s="5"/>
      <c r="QTR261" s="5"/>
      <c r="QTS261" s="5"/>
      <c r="QTT261" s="5"/>
      <c r="QTU261" s="5"/>
      <c r="QTV261" s="5"/>
      <c r="QTW261" s="5"/>
      <c r="QTX261" s="5"/>
      <c r="QTY261" s="5"/>
      <c r="QTZ261" s="5"/>
      <c r="QUA261" s="5"/>
      <c r="QUB261" s="5"/>
      <c r="QUC261" s="5"/>
      <c r="QUD261" s="5"/>
      <c r="QUE261" s="5"/>
      <c r="QUF261" s="5"/>
      <c r="QUG261" s="5"/>
      <c r="QUH261" s="5"/>
      <c r="QUI261" s="5"/>
      <c r="QUJ261" s="5"/>
      <c r="QUK261" s="5"/>
      <c r="QUL261" s="5"/>
      <c r="QUM261" s="5"/>
      <c r="QUN261" s="5"/>
      <c r="QUO261" s="5"/>
      <c r="QUP261" s="5"/>
      <c r="QUQ261" s="5"/>
      <c r="QUR261" s="5"/>
      <c r="QUS261" s="5"/>
      <c r="QUT261" s="5"/>
      <c r="QUU261" s="5"/>
      <c r="QUV261" s="5"/>
      <c r="QUW261" s="5"/>
      <c r="QUX261" s="5"/>
      <c r="QUY261" s="5"/>
      <c r="QUZ261" s="5"/>
      <c r="QVA261" s="5"/>
      <c r="QVB261" s="5"/>
      <c r="QVC261" s="5"/>
      <c r="QVD261" s="5"/>
      <c r="QVE261" s="5"/>
      <c r="QVF261" s="5"/>
      <c r="QVG261" s="5"/>
      <c r="QVH261" s="5"/>
      <c r="QVI261" s="5"/>
      <c r="QVJ261" s="5"/>
      <c r="QVK261" s="5"/>
      <c r="QVL261" s="5"/>
      <c r="QVM261" s="5"/>
      <c r="QVN261" s="5"/>
      <c r="QVO261" s="5"/>
      <c r="QVP261" s="5"/>
      <c r="QVQ261" s="5"/>
      <c r="QVR261" s="5"/>
      <c r="QVS261" s="5"/>
      <c r="QVT261" s="5"/>
      <c r="QVU261" s="5"/>
      <c r="QVV261" s="5"/>
      <c r="QVW261" s="5"/>
      <c r="QVX261" s="5"/>
      <c r="QVY261" s="5"/>
      <c r="QVZ261" s="5"/>
      <c r="QWA261" s="5"/>
      <c r="QWB261" s="5"/>
      <c r="QWC261" s="5"/>
      <c r="QWD261" s="5"/>
      <c r="QWE261" s="5"/>
      <c r="QWF261" s="5"/>
      <c r="QWG261" s="5"/>
      <c r="QWH261" s="5"/>
      <c r="QWI261" s="5"/>
      <c r="QWJ261" s="5"/>
      <c r="QWK261" s="5"/>
      <c r="QWL261" s="5"/>
      <c r="QWM261" s="5"/>
      <c r="QWN261" s="5"/>
      <c r="QWO261" s="5"/>
      <c r="QWP261" s="5"/>
      <c r="QWQ261" s="5"/>
      <c r="QWR261" s="5"/>
      <c r="QWS261" s="5"/>
      <c r="QWT261" s="5"/>
      <c r="QWU261" s="5"/>
      <c r="QWV261" s="5"/>
      <c r="QWW261" s="5"/>
      <c r="QWX261" s="5"/>
      <c r="QWY261" s="5"/>
      <c r="QWZ261" s="5"/>
      <c r="QXA261" s="5"/>
      <c r="QXB261" s="5"/>
      <c r="QXC261" s="5"/>
      <c r="QXD261" s="5"/>
      <c r="QXE261" s="5"/>
      <c r="QXF261" s="5"/>
      <c r="QXG261" s="5"/>
      <c r="QXH261" s="5"/>
      <c r="QXI261" s="5"/>
      <c r="QXJ261" s="5"/>
      <c r="QXK261" s="5"/>
      <c r="QXL261" s="5"/>
      <c r="QXM261" s="5"/>
      <c r="QXN261" s="5"/>
      <c r="QXO261" s="5"/>
      <c r="QXP261" s="5"/>
      <c r="QXQ261" s="5"/>
      <c r="QXR261" s="5"/>
      <c r="QXS261" s="5"/>
      <c r="QXT261" s="5"/>
      <c r="QXU261" s="5"/>
      <c r="QXV261" s="5"/>
      <c r="QXW261" s="5"/>
      <c r="QXX261" s="5"/>
      <c r="QXY261" s="5"/>
      <c r="QXZ261" s="5"/>
      <c r="QYA261" s="5"/>
      <c r="QYB261" s="5"/>
      <c r="QYC261" s="5"/>
      <c r="QYD261" s="5"/>
      <c r="QYE261" s="5"/>
      <c r="QYF261" s="5"/>
      <c r="QYG261" s="5"/>
      <c r="QYH261" s="5"/>
      <c r="QYI261" s="5"/>
      <c r="QYJ261" s="5"/>
      <c r="QYK261" s="5"/>
      <c r="QYL261" s="5"/>
      <c r="QYM261" s="5"/>
      <c r="QYN261" s="5"/>
      <c r="QYO261" s="5"/>
      <c r="QYP261" s="5"/>
      <c r="QYQ261" s="5"/>
      <c r="QYR261" s="5"/>
      <c r="QYS261" s="5"/>
      <c r="QYT261" s="5"/>
      <c r="QYU261" s="5"/>
      <c r="QYV261" s="5"/>
      <c r="QYW261" s="5"/>
      <c r="QYX261" s="5"/>
      <c r="QYY261" s="5"/>
      <c r="QYZ261" s="5"/>
      <c r="QZA261" s="5"/>
      <c r="QZB261" s="5"/>
      <c r="QZC261" s="5"/>
      <c r="QZD261" s="5"/>
      <c r="QZE261" s="5"/>
      <c r="QZF261" s="5"/>
      <c r="QZG261" s="5"/>
      <c r="QZH261" s="5"/>
      <c r="QZI261" s="5"/>
      <c r="QZJ261" s="5"/>
      <c r="QZK261" s="5"/>
      <c r="QZL261" s="5"/>
      <c r="QZM261" s="5"/>
      <c r="QZN261" s="5"/>
      <c r="QZO261" s="5"/>
      <c r="QZP261" s="5"/>
      <c r="QZQ261" s="5"/>
      <c r="QZR261" s="5"/>
      <c r="QZS261" s="5"/>
      <c r="QZT261" s="5"/>
      <c r="QZU261" s="5"/>
      <c r="QZV261" s="5"/>
      <c r="QZW261" s="5"/>
      <c r="QZX261" s="5"/>
      <c r="QZY261" s="5"/>
      <c r="QZZ261" s="5"/>
      <c r="RAA261" s="5"/>
      <c r="RAB261" s="5"/>
      <c r="RAC261" s="5"/>
      <c r="RAD261" s="5"/>
      <c r="RAE261" s="5"/>
      <c r="RAF261" s="5"/>
      <c r="RAG261" s="5"/>
      <c r="RAH261" s="5"/>
      <c r="RAI261" s="5"/>
      <c r="RAJ261" s="5"/>
      <c r="RAK261" s="5"/>
      <c r="RAL261" s="5"/>
      <c r="RAM261" s="5"/>
      <c r="RAN261" s="5"/>
      <c r="RAO261" s="5"/>
      <c r="RAP261" s="5"/>
      <c r="RAQ261" s="5"/>
      <c r="RAR261" s="5"/>
      <c r="RAS261" s="5"/>
      <c r="RAT261" s="5"/>
      <c r="RAU261" s="5"/>
      <c r="RAV261" s="5"/>
      <c r="RAW261" s="5"/>
      <c r="RAX261" s="5"/>
      <c r="RAY261" s="5"/>
      <c r="RAZ261" s="5"/>
      <c r="RBA261" s="5"/>
      <c r="RBB261" s="5"/>
      <c r="RBC261" s="5"/>
      <c r="RBD261" s="5"/>
      <c r="RBE261" s="5"/>
      <c r="RBF261" s="5"/>
      <c r="RBG261" s="5"/>
      <c r="RBH261" s="5"/>
      <c r="RBI261" s="5"/>
      <c r="RBJ261" s="5"/>
      <c r="RBK261" s="5"/>
      <c r="RBL261" s="5"/>
      <c r="RBM261" s="5"/>
      <c r="RBN261" s="5"/>
      <c r="RBO261" s="5"/>
      <c r="RBP261" s="5"/>
      <c r="RBQ261" s="5"/>
      <c r="RBR261" s="5"/>
      <c r="RBS261" s="5"/>
      <c r="RBT261" s="5"/>
      <c r="RBU261" s="5"/>
      <c r="RBV261" s="5"/>
      <c r="RBW261" s="5"/>
      <c r="RBX261" s="5"/>
      <c r="RBY261" s="5"/>
      <c r="RBZ261" s="5"/>
      <c r="RCA261" s="5"/>
      <c r="RCB261" s="5"/>
      <c r="RCC261" s="5"/>
      <c r="RCD261" s="5"/>
      <c r="RCE261" s="5"/>
      <c r="RCF261" s="5"/>
      <c r="RCG261" s="5"/>
      <c r="RCH261" s="5"/>
      <c r="RCI261" s="5"/>
      <c r="RCJ261" s="5"/>
      <c r="RCK261" s="5"/>
      <c r="RCL261" s="5"/>
      <c r="RCM261" s="5"/>
      <c r="RCN261" s="5"/>
      <c r="RCO261" s="5"/>
      <c r="RCP261" s="5"/>
      <c r="RCQ261" s="5"/>
      <c r="RCR261" s="5"/>
      <c r="RCS261" s="5"/>
      <c r="RCT261" s="5"/>
      <c r="RCU261" s="5"/>
      <c r="RCV261" s="5"/>
      <c r="RCW261" s="5"/>
      <c r="RCX261" s="5"/>
      <c r="RCY261" s="5"/>
      <c r="RCZ261" s="5"/>
      <c r="RDA261" s="5"/>
      <c r="RDB261" s="5"/>
      <c r="RDC261" s="5"/>
      <c r="RDD261" s="5"/>
      <c r="RDE261" s="5"/>
      <c r="RDF261" s="5"/>
      <c r="RDG261" s="5"/>
      <c r="RDH261" s="5"/>
      <c r="RDI261" s="5"/>
      <c r="RDJ261" s="5"/>
      <c r="RDK261" s="5"/>
      <c r="RDL261" s="5"/>
      <c r="RDM261" s="5"/>
      <c r="RDN261" s="5"/>
      <c r="RDO261" s="5"/>
      <c r="RDP261" s="5"/>
      <c r="RDQ261" s="5"/>
      <c r="RDR261" s="5"/>
      <c r="RDS261" s="5"/>
      <c r="RDT261" s="5"/>
      <c r="RDU261" s="5"/>
      <c r="RDV261" s="5"/>
      <c r="RDW261" s="5"/>
      <c r="RDX261" s="5"/>
      <c r="RDY261" s="5"/>
      <c r="RDZ261" s="5"/>
      <c r="REA261" s="5"/>
      <c r="REB261" s="5"/>
      <c r="REC261" s="5"/>
      <c r="RED261" s="5"/>
      <c r="REE261" s="5"/>
      <c r="REF261" s="5"/>
      <c r="REG261" s="5"/>
      <c r="REH261" s="5"/>
      <c r="REI261" s="5"/>
      <c r="REJ261" s="5"/>
      <c r="REK261" s="5"/>
      <c r="REL261" s="5"/>
      <c r="REM261" s="5"/>
      <c r="REN261" s="5"/>
      <c r="REO261" s="5"/>
      <c r="REP261" s="5"/>
      <c r="REQ261" s="5"/>
      <c r="RER261" s="5"/>
      <c r="RES261" s="5"/>
      <c r="RET261" s="5"/>
      <c r="REU261" s="5"/>
      <c r="REV261" s="5"/>
      <c r="REW261" s="5"/>
      <c r="REX261" s="5"/>
      <c r="REY261" s="5"/>
      <c r="REZ261" s="5"/>
      <c r="RFA261" s="5"/>
      <c r="RFB261" s="5"/>
      <c r="RFC261" s="5"/>
      <c r="RFD261" s="5"/>
      <c r="RFE261" s="5"/>
      <c r="RFF261" s="5"/>
      <c r="RFG261" s="5"/>
      <c r="RFH261" s="5"/>
      <c r="RFI261" s="5"/>
      <c r="RFJ261" s="5"/>
      <c r="RFK261" s="5"/>
      <c r="RFL261" s="5"/>
      <c r="RFM261" s="5"/>
      <c r="RFN261" s="5"/>
      <c r="RFO261" s="5"/>
      <c r="RFP261" s="5"/>
      <c r="RFQ261" s="5"/>
      <c r="RFR261" s="5"/>
      <c r="RFS261" s="5"/>
      <c r="RFT261" s="5"/>
      <c r="RFU261" s="5"/>
      <c r="RFV261" s="5"/>
      <c r="RFW261" s="5"/>
      <c r="RFX261" s="5"/>
      <c r="RFY261" s="5"/>
      <c r="RFZ261" s="5"/>
      <c r="RGA261" s="5"/>
      <c r="RGB261" s="5"/>
      <c r="RGC261" s="5"/>
      <c r="RGD261" s="5"/>
      <c r="RGE261" s="5"/>
      <c r="RGF261" s="5"/>
      <c r="RGG261" s="5"/>
      <c r="RGH261" s="5"/>
      <c r="RGI261" s="5"/>
      <c r="RGJ261" s="5"/>
      <c r="RGK261" s="5"/>
      <c r="RGL261" s="5"/>
      <c r="RGM261" s="5"/>
      <c r="RGN261" s="5"/>
      <c r="RGO261" s="5"/>
      <c r="RGP261" s="5"/>
      <c r="RGQ261" s="5"/>
      <c r="RGR261" s="5"/>
      <c r="RGS261" s="5"/>
      <c r="RGT261" s="5"/>
      <c r="RGU261" s="5"/>
      <c r="RGV261" s="5"/>
      <c r="RGW261" s="5"/>
      <c r="RGX261" s="5"/>
      <c r="RGY261" s="5"/>
      <c r="RGZ261" s="5"/>
      <c r="RHA261" s="5"/>
      <c r="RHB261" s="5"/>
      <c r="RHC261" s="5"/>
      <c r="RHD261" s="5"/>
      <c r="RHE261" s="5"/>
      <c r="RHF261" s="5"/>
      <c r="RHG261" s="5"/>
      <c r="RHH261" s="5"/>
      <c r="RHI261" s="5"/>
      <c r="RHJ261" s="5"/>
      <c r="RHK261" s="5"/>
      <c r="RHL261" s="5"/>
      <c r="RHM261" s="5"/>
      <c r="RHN261" s="5"/>
      <c r="RHO261" s="5"/>
      <c r="RHP261" s="5"/>
      <c r="RHQ261" s="5"/>
      <c r="RHR261" s="5"/>
      <c r="RHS261" s="5"/>
      <c r="RHT261" s="5"/>
      <c r="RHU261" s="5"/>
      <c r="RHV261" s="5"/>
      <c r="RHW261" s="5"/>
      <c r="RHX261" s="5"/>
      <c r="RHY261" s="5"/>
      <c r="RHZ261" s="5"/>
      <c r="RIA261" s="5"/>
      <c r="RIB261" s="5"/>
      <c r="RIC261" s="5"/>
      <c r="RID261" s="5"/>
      <c r="RIE261" s="5"/>
      <c r="RIF261" s="5"/>
      <c r="RIG261" s="5"/>
      <c r="RIH261" s="5"/>
      <c r="RII261" s="5"/>
      <c r="RIJ261" s="5"/>
      <c r="RIK261" s="5"/>
      <c r="RIL261" s="5"/>
      <c r="RIM261" s="5"/>
      <c r="RIN261" s="5"/>
      <c r="RIO261" s="5"/>
      <c r="RIP261" s="5"/>
      <c r="RIQ261" s="5"/>
      <c r="RIR261" s="5"/>
      <c r="RIS261" s="5"/>
      <c r="RIT261" s="5"/>
      <c r="RIU261" s="5"/>
      <c r="RIV261" s="5"/>
      <c r="RIW261" s="5"/>
      <c r="RIX261" s="5"/>
      <c r="RIY261" s="5"/>
      <c r="RIZ261" s="5"/>
      <c r="RJA261" s="5"/>
      <c r="RJB261" s="5"/>
      <c r="RJC261" s="5"/>
      <c r="RJD261" s="5"/>
      <c r="RJE261" s="5"/>
      <c r="RJF261" s="5"/>
      <c r="RJG261" s="5"/>
      <c r="RJH261" s="5"/>
      <c r="RJI261" s="5"/>
      <c r="RJJ261" s="5"/>
      <c r="RJK261" s="5"/>
      <c r="RJL261" s="5"/>
      <c r="RJM261" s="5"/>
      <c r="RJN261" s="5"/>
      <c r="RJO261" s="5"/>
      <c r="RJP261" s="5"/>
      <c r="RJQ261" s="5"/>
      <c r="RJR261" s="5"/>
      <c r="RJS261" s="5"/>
      <c r="RJT261" s="5"/>
      <c r="RJU261" s="5"/>
      <c r="RJV261" s="5"/>
      <c r="RJW261" s="5"/>
      <c r="RJX261" s="5"/>
      <c r="RJY261" s="5"/>
      <c r="RJZ261" s="5"/>
      <c r="RKA261" s="5"/>
      <c r="RKB261" s="5"/>
      <c r="RKC261" s="5"/>
      <c r="RKD261" s="5"/>
      <c r="RKE261" s="5"/>
      <c r="RKF261" s="5"/>
      <c r="RKG261" s="5"/>
      <c r="RKH261" s="5"/>
      <c r="RKI261" s="5"/>
      <c r="RKJ261" s="5"/>
      <c r="RKK261" s="5"/>
      <c r="RKL261" s="5"/>
      <c r="RKM261" s="5"/>
      <c r="RKN261" s="5"/>
      <c r="RKO261" s="5"/>
      <c r="RKP261" s="5"/>
      <c r="RKQ261" s="5"/>
      <c r="RKR261" s="5"/>
      <c r="RKS261" s="5"/>
      <c r="RKT261" s="5"/>
      <c r="RKU261" s="5"/>
      <c r="RKV261" s="5"/>
      <c r="RKW261" s="5"/>
      <c r="RKX261" s="5"/>
      <c r="RKY261" s="5"/>
      <c r="RKZ261" s="5"/>
      <c r="RLA261" s="5"/>
      <c r="RLB261" s="5"/>
      <c r="RLC261" s="5"/>
      <c r="RLD261" s="5"/>
      <c r="RLE261" s="5"/>
      <c r="RLF261" s="5"/>
      <c r="RLG261" s="5"/>
      <c r="RLH261" s="5"/>
      <c r="RLI261" s="5"/>
      <c r="RLJ261" s="5"/>
      <c r="RLK261" s="5"/>
      <c r="RLL261" s="5"/>
      <c r="RLM261" s="5"/>
      <c r="RLN261" s="5"/>
      <c r="RLO261" s="5"/>
      <c r="RLP261" s="5"/>
      <c r="RLQ261" s="5"/>
      <c r="RLR261" s="5"/>
      <c r="RLS261" s="5"/>
      <c r="RLT261" s="5"/>
      <c r="RLU261" s="5"/>
      <c r="RLV261" s="5"/>
      <c r="RLW261" s="5"/>
      <c r="RLX261" s="5"/>
      <c r="RLY261" s="5"/>
      <c r="RLZ261" s="5"/>
      <c r="RMA261" s="5"/>
      <c r="RMB261" s="5"/>
      <c r="RMC261" s="5"/>
      <c r="RMD261" s="5"/>
      <c r="RME261" s="5"/>
      <c r="RMF261" s="5"/>
      <c r="RMG261" s="5"/>
      <c r="RMH261" s="5"/>
      <c r="RMI261" s="5"/>
      <c r="RMJ261" s="5"/>
      <c r="RMK261" s="5"/>
      <c r="RML261" s="5"/>
      <c r="RMM261" s="5"/>
      <c r="RMN261" s="5"/>
      <c r="RMO261" s="5"/>
      <c r="RMP261" s="5"/>
      <c r="RMQ261" s="5"/>
      <c r="RMR261" s="5"/>
      <c r="RMS261" s="5"/>
      <c r="RMT261" s="5"/>
      <c r="RMU261" s="5"/>
      <c r="RMV261" s="5"/>
      <c r="RMW261" s="5"/>
      <c r="RMX261" s="5"/>
      <c r="RMY261" s="5"/>
      <c r="RMZ261" s="5"/>
      <c r="RNA261" s="5"/>
      <c r="RNB261" s="5"/>
      <c r="RNC261" s="5"/>
      <c r="RND261" s="5"/>
      <c r="RNE261" s="5"/>
      <c r="RNF261" s="5"/>
      <c r="RNG261" s="5"/>
      <c r="RNH261" s="5"/>
      <c r="RNI261" s="5"/>
      <c r="RNJ261" s="5"/>
      <c r="RNK261" s="5"/>
      <c r="RNL261" s="5"/>
      <c r="RNM261" s="5"/>
      <c r="RNN261" s="5"/>
      <c r="RNO261" s="5"/>
      <c r="RNP261" s="5"/>
      <c r="RNQ261" s="5"/>
      <c r="RNR261" s="5"/>
      <c r="RNS261" s="5"/>
      <c r="RNT261" s="5"/>
      <c r="RNU261" s="5"/>
      <c r="RNV261" s="5"/>
      <c r="RNW261" s="5"/>
      <c r="RNX261" s="5"/>
      <c r="RNY261" s="5"/>
      <c r="RNZ261" s="5"/>
      <c r="ROA261" s="5"/>
      <c r="ROB261" s="5"/>
      <c r="ROC261" s="5"/>
      <c r="ROD261" s="5"/>
      <c r="ROE261" s="5"/>
      <c r="ROF261" s="5"/>
      <c r="ROG261" s="5"/>
      <c r="ROH261" s="5"/>
      <c r="ROI261" s="5"/>
      <c r="ROJ261" s="5"/>
      <c r="ROK261" s="5"/>
      <c r="ROL261" s="5"/>
      <c r="ROM261" s="5"/>
      <c r="RON261" s="5"/>
      <c r="ROO261" s="5"/>
      <c r="ROP261" s="5"/>
      <c r="ROQ261" s="5"/>
      <c r="ROR261" s="5"/>
      <c r="ROS261" s="5"/>
      <c r="ROT261" s="5"/>
      <c r="ROU261" s="5"/>
      <c r="ROV261" s="5"/>
      <c r="ROW261" s="5"/>
      <c r="ROX261" s="5"/>
      <c r="ROY261" s="5"/>
      <c r="ROZ261" s="5"/>
      <c r="RPA261" s="5"/>
      <c r="RPB261" s="5"/>
      <c r="RPC261" s="5"/>
      <c r="RPD261" s="5"/>
      <c r="RPE261" s="5"/>
      <c r="RPF261" s="5"/>
      <c r="RPG261" s="5"/>
      <c r="RPH261" s="5"/>
      <c r="RPI261" s="5"/>
      <c r="RPJ261" s="5"/>
      <c r="RPK261" s="5"/>
      <c r="RPL261" s="5"/>
      <c r="RPM261" s="5"/>
      <c r="RPN261" s="5"/>
      <c r="RPO261" s="5"/>
      <c r="RPP261" s="5"/>
      <c r="RPQ261" s="5"/>
      <c r="RPR261" s="5"/>
      <c r="RPS261" s="5"/>
      <c r="RPT261" s="5"/>
      <c r="RPU261" s="5"/>
      <c r="RPV261" s="5"/>
      <c r="RPW261" s="5"/>
      <c r="RPX261" s="5"/>
      <c r="RPY261" s="5"/>
      <c r="RPZ261" s="5"/>
      <c r="RQA261" s="5"/>
      <c r="RQB261" s="5"/>
      <c r="RQC261" s="5"/>
      <c r="RQD261" s="5"/>
      <c r="RQE261" s="5"/>
      <c r="RQF261" s="5"/>
      <c r="RQG261" s="5"/>
      <c r="RQH261" s="5"/>
      <c r="RQI261" s="5"/>
      <c r="RQJ261" s="5"/>
      <c r="RQK261" s="5"/>
      <c r="RQL261" s="5"/>
      <c r="RQM261" s="5"/>
      <c r="RQN261" s="5"/>
      <c r="RQO261" s="5"/>
      <c r="RQP261" s="5"/>
      <c r="RQQ261" s="5"/>
      <c r="RQR261" s="5"/>
      <c r="RQS261" s="5"/>
      <c r="RQT261" s="5"/>
      <c r="RQU261" s="5"/>
      <c r="RQV261" s="5"/>
      <c r="RQW261" s="5"/>
      <c r="RQX261" s="5"/>
      <c r="RQY261" s="5"/>
      <c r="RQZ261" s="5"/>
      <c r="RRA261" s="5"/>
      <c r="RRB261" s="5"/>
      <c r="RRC261" s="5"/>
      <c r="RRD261" s="5"/>
      <c r="RRE261" s="5"/>
      <c r="RRF261" s="5"/>
      <c r="RRG261" s="5"/>
      <c r="RRH261" s="5"/>
      <c r="RRI261" s="5"/>
      <c r="RRJ261" s="5"/>
      <c r="RRK261" s="5"/>
      <c r="RRL261" s="5"/>
      <c r="RRM261" s="5"/>
      <c r="RRN261" s="5"/>
      <c r="RRO261" s="5"/>
      <c r="RRP261" s="5"/>
      <c r="RRQ261" s="5"/>
      <c r="RRR261" s="5"/>
      <c r="RRS261" s="5"/>
      <c r="RRT261" s="5"/>
      <c r="RRU261" s="5"/>
      <c r="RRV261" s="5"/>
      <c r="RRW261" s="5"/>
      <c r="RRX261" s="5"/>
      <c r="RRY261" s="5"/>
      <c r="RRZ261" s="5"/>
      <c r="RSA261" s="5"/>
      <c r="RSB261" s="5"/>
      <c r="RSC261" s="5"/>
      <c r="RSD261" s="5"/>
      <c r="RSE261" s="5"/>
      <c r="RSF261" s="5"/>
      <c r="RSG261" s="5"/>
      <c r="RSH261" s="5"/>
      <c r="RSI261" s="5"/>
      <c r="RSJ261" s="5"/>
      <c r="RSK261" s="5"/>
      <c r="RSL261" s="5"/>
      <c r="RSM261" s="5"/>
      <c r="RSN261" s="5"/>
      <c r="RSO261" s="5"/>
      <c r="RSP261" s="5"/>
      <c r="RSQ261" s="5"/>
      <c r="RSR261" s="5"/>
      <c r="RSS261" s="5"/>
      <c r="RST261" s="5"/>
      <c r="RSU261" s="5"/>
      <c r="RSV261" s="5"/>
      <c r="RSW261" s="5"/>
      <c r="RSX261" s="5"/>
      <c r="RSY261" s="5"/>
      <c r="RSZ261" s="5"/>
      <c r="RTA261" s="5"/>
      <c r="RTB261" s="5"/>
      <c r="RTC261" s="5"/>
      <c r="RTD261" s="5"/>
      <c r="RTE261" s="5"/>
      <c r="RTF261" s="5"/>
      <c r="RTG261" s="5"/>
      <c r="RTH261" s="5"/>
      <c r="RTI261" s="5"/>
      <c r="RTJ261" s="5"/>
      <c r="RTK261" s="5"/>
      <c r="RTL261" s="5"/>
      <c r="RTM261" s="5"/>
      <c r="RTN261" s="5"/>
      <c r="RTO261" s="5"/>
      <c r="RTP261" s="5"/>
      <c r="RTQ261" s="5"/>
      <c r="RTR261" s="5"/>
      <c r="RTS261" s="5"/>
      <c r="RTT261" s="5"/>
      <c r="RTU261" s="5"/>
      <c r="RTV261" s="5"/>
      <c r="RTW261" s="5"/>
      <c r="RTX261" s="5"/>
      <c r="RTY261" s="5"/>
      <c r="RTZ261" s="5"/>
      <c r="RUA261" s="5"/>
      <c r="RUB261" s="5"/>
      <c r="RUC261" s="5"/>
      <c r="RUD261" s="5"/>
      <c r="RUE261" s="5"/>
      <c r="RUF261" s="5"/>
      <c r="RUG261" s="5"/>
      <c r="RUH261" s="5"/>
      <c r="RUI261" s="5"/>
      <c r="RUJ261" s="5"/>
      <c r="RUK261" s="5"/>
      <c r="RUL261" s="5"/>
      <c r="RUM261" s="5"/>
      <c r="RUN261" s="5"/>
      <c r="RUO261" s="5"/>
      <c r="RUP261" s="5"/>
      <c r="RUQ261" s="5"/>
      <c r="RUR261" s="5"/>
      <c r="RUS261" s="5"/>
      <c r="RUT261" s="5"/>
      <c r="RUU261" s="5"/>
      <c r="RUV261" s="5"/>
      <c r="RUW261" s="5"/>
      <c r="RUX261" s="5"/>
      <c r="RUY261" s="5"/>
      <c r="RUZ261" s="5"/>
      <c r="RVA261" s="5"/>
      <c r="RVB261" s="5"/>
      <c r="RVC261" s="5"/>
      <c r="RVD261" s="5"/>
      <c r="RVE261" s="5"/>
      <c r="RVF261" s="5"/>
      <c r="RVG261" s="5"/>
      <c r="RVH261" s="5"/>
      <c r="RVI261" s="5"/>
      <c r="RVJ261" s="5"/>
      <c r="RVK261" s="5"/>
      <c r="RVL261" s="5"/>
      <c r="RVM261" s="5"/>
      <c r="RVN261" s="5"/>
      <c r="RVO261" s="5"/>
      <c r="RVP261" s="5"/>
      <c r="RVQ261" s="5"/>
      <c r="RVR261" s="5"/>
      <c r="RVS261" s="5"/>
      <c r="RVT261" s="5"/>
      <c r="RVU261" s="5"/>
      <c r="RVV261" s="5"/>
      <c r="RVW261" s="5"/>
      <c r="RVX261" s="5"/>
      <c r="RVY261" s="5"/>
      <c r="RVZ261" s="5"/>
      <c r="RWA261" s="5"/>
      <c r="RWB261" s="5"/>
      <c r="RWC261" s="5"/>
      <c r="RWD261" s="5"/>
      <c r="RWE261" s="5"/>
      <c r="RWF261" s="5"/>
      <c r="RWG261" s="5"/>
      <c r="RWH261" s="5"/>
      <c r="RWI261" s="5"/>
      <c r="RWJ261" s="5"/>
      <c r="RWK261" s="5"/>
      <c r="RWL261" s="5"/>
      <c r="RWM261" s="5"/>
      <c r="RWN261" s="5"/>
      <c r="RWO261" s="5"/>
      <c r="RWP261" s="5"/>
      <c r="RWQ261" s="5"/>
      <c r="RWR261" s="5"/>
      <c r="RWS261" s="5"/>
      <c r="RWT261" s="5"/>
      <c r="RWU261" s="5"/>
      <c r="RWV261" s="5"/>
      <c r="RWW261" s="5"/>
      <c r="RWX261" s="5"/>
      <c r="RWY261" s="5"/>
      <c r="RWZ261" s="5"/>
      <c r="RXA261" s="5"/>
      <c r="RXB261" s="5"/>
      <c r="RXC261" s="5"/>
      <c r="RXD261" s="5"/>
      <c r="RXE261" s="5"/>
      <c r="RXF261" s="5"/>
      <c r="RXG261" s="5"/>
      <c r="RXH261" s="5"/>
      <c r="RXI261" s="5"/>
      <c r="RXJ261" s="5"/>
      <c r="RXK261" s="5"/>
      <c r="RXL261" s="5"/>
      <c r="RXM261" s="5"/>
      <c r="RXN261" s="5"/>
      <c r="RXO261" s="5"/>
      <c r="RXP261" s="5"/>
      <c r="RXQ261" s="5"/>
      <c r="RXR261" s="5"/>
      <c r="RXS261" s="5"/>
      <c r="RXT261" s="5"/>
      <c r="RXU261" s="5"/>
      <c r="RXV261" s="5"/>
      <c r="RXW261" s="5"/>
      <c r="RXX261" s="5"/>
      <c r="RXY261" s="5"/>
      <c r="RXZ261" s="5"/>
      <c r="RYA261" s="5"/>
      <c r="RYB261" s="5"/>
      <c r="RYC261" s="5"/>
      <c r="RYD261" s="5"/>
      <c r="RYE261" s="5"/>
      <c r="RYF261" s="5"/>
      <c r="RYG261" s="5"/>
      <c r="RYH261" s="5"/>
      <c r="RYI261" s="5"/>
      <c r="RYJ261" s="5"/>
      <c r="RYK261" s="5"/>
      <c r="RYL261" s="5"/>
      <c r="RYM261" s="5"/>
      <c r="RYN261" s="5"/>
      <c r="RYO261" s="5"/>
      <c r="RYP261" s="5"/>
      <c r="RYQ261" s="5"/>
      <c r="RYR261" s="5"/>
      <c r="RYS261" s="5"/>
      <c r="RYT261" s="5"/>
      <c r="RYU261" s="5"/>
      <c r="RYV261" s="5"/>
      <c r="RYW261" s="5"/>
      <c r="RYX261" s="5"/>
      <c r="RYY261" s="5"/>
      <c r="RYZ261" s="5"/>
      <c r="RZA261" s="5"/>
      <c r="RZB261" s="5"/>
      <c r="RZC261" s="5"/>
      <c r="RZD261" s="5"/>
      <c r="RZE261" s="5"/>
      <c r="RZF261" s="5"/>
      <c r="RZG261" s="5"/>
      <c r="RZH261" s="5"/>
      <c r="RZI261" s="5"/>
      <c r="RZJ261" s="5"/>
      <c r="RZK261" s="5"/>
      <c r="RZL261" s="5"/>
      <c r="RZM261" s="5"/>
      <c r="RZN261" s="5"/>
      <c r="RZO261" s="5"/>
      <c r="RZP261" s="5"/>
      <c r="RZQ261" s="5"/>
      <c r="RZR261" s="5"/>
      <c r="RZS261" s="5"/>
      <c r="RZT261" s="5"/>
      <c r="RZU261" s="5"/>
      <c r="RZV261" s="5"/>
      <c r="RZW261" s="5"/>
      <c r="RZX261" s="5"/>
      <c r="RZY261" s="5"/>
      <c r="RZZ261" s="5"/>
      <c r="SAA261" s="5"/>
      <c r="SAB261" s="5"/>
      <c r="SAC261" s="5"/>
      <c r="SAD261" s="5"/>
      <c r="SAE261" s="5"/>
      <c r="SAF261" s="5"/>
      <c r="SAG261" s="5"/>
      <c r="SAH261" s="5"/>
      <c r="SAI261" s="5"/>
      <c r="SAJ261" s="5"/>
      <c r="SAK261" s="5"/>
      <c r="SAL261" s="5"/>
      <c r="SAM261" s="5"/>
      <c r="SAN261" s="5"/>
      <c r="SAO261" s="5"/>
      <c r="SAP261" s="5"/>
      <c r="SAQ261" s="5"/>
      <c r="SAR261" s="5"/>
      <c r="SAS261" s="5"/>
      <c r="SAT261" s="5"/>
      <c r="SAU261" s="5"/>
      <c r="SAV261" s="5"/>
      <c r="SAW261" s="5"/>
      <c r="SAX261" s="5"/>
      <c r="SAY261" s="5"/>
      <c r="SAZ261" s="5"/>
      <c r="SBA261" s="5"/>
      <c r="SBB261" s="5"/>
      <c r="SBC261" s="5"/>
      <c r="SBD261" s="5"/>
      <c r="SBE261" s="5"/>
      <c r="SBF261" s="5"/>
      <c r="SBG261" s="5"/>
      <c r="SBH261" s="5"/>
      <c r="SBI261" s="5"/>
      <c r="SBJ261" s="5"/>
      <c r="SBK261" s="5"/>
      <c r="SBL261" s="5"/>
      <c r="SBM261" s="5"/>
      <c r="SBN261" s="5"/>
      <c r="SBO261" s="5"/>
      <c r="SBP261" s="5"/>
      <c r="SBQ261" s="5"/>
      <c r="SBR261" s="5"/>
      <c r="SBS261" s="5"/>
      <c r="SBT261" s="5"/>
      <c r="SBU261" s="5"/>
      <c r="SBV261" s="5"/>
      <c r="SBW261" s="5"/>
      <c r="SBX261" s="5"/>
      <c r="SBY261" s="5"/>
      <c r="SBZ261" s="5"/>
      <c r="SCA261" s="5"/>
      <c r="SCB261" s="5"/>
      <c r="SCC261" s="5"/>
      <c r="SCD261" s="5"/>
      <c r="SCE261" s="5"/>
      <c r="SCF261" s="5"/>
      <c r="SCG261" s="5"/>
      <c r="SCH261" s="5"/>
      <c r="SCI261" s="5"/>
      <c r="SCJ261" s="5"/>
      <c r="SCK261" s="5"/>
      <c r="SCL261" s="5"/>
      <c r="SCM261" s="5"/>
      <c r="SCN261" s="5"/>
      <c r="SCO261" s="5"/>
      <c r="SCP261" s="5"/>
      <c r="SCQ261" s="5"/>
      <c r="SCR261" s="5"/>
      <c r="SCS261" s="5"/>
      <c r="SCT261" s="5"/>
      <c r="SCU261" s="5"/>
      <c r="SCV261" s="5"/>
      <c r="SCW261" s="5"/>
      <c r="SCX261" s="5"/>
      <c r="SCY261" s="5"/>
      <c r="SCZ261" s="5"/>
      <c r="SDA261" s="5"/>
      <c r="SDB261" s="5"/>
      <c r="SDC261" s="5"/>
      <c r="SDD261" s="5"/>
      <c r="SDE261" s="5"/>
      <c r="SDF261" s="5"/>
      <c r="SDG261" s="5"/>
      <c r="SDH261" s="5"/>
      <c r="SDI261" s="5"/>
      <c r="SDJ261" s="5"/>
      <c r="SDK261" s="5"/>
      <c r="SDL261" s="5"/>
      <c r="SDM261" s="5"/>
      <c r="SDN261" s="5"/>
      <c r="SDO261" s="5"/>
      <c r="SDP261" s="5"/>
      <c r="SDQ261" s="5"/>
      <c r="SDR261" s="5"/>
      <c r="SDS261" s="5"/>
      <c r="SDT261" s="5"/>
      <c r="SDU261" s="5"/>
      <c r="SDV261" s="5"/>
      <c r="SDW261" s="5"/>
      <c r="SDX261" s="5"/>
      <c r="SDY261" s="5"/>
      <c r="SDZ261" s="5"/>
      <c r="SEA261" s="5"/>
      <c r="SEB261" s="5"/>
      <c r="SEC261" s="5"/>
      <c r="SED261" s="5"/>
      <c r="SEE261" s="5"/>
      <c r="SEF261" s="5"/>
      <c r="SEG261" s="5"/>
      <c r="SEH261" s="5"/>
      <c r="SEI261" s="5"/>
      <c r="SEJ261" s="5"/>
      <c r="SEK261" s="5"/>
      <c r="SEL261" s="5"/>
      <c r="SEM261" s="5"/>
      <c r="SEN261" s="5"/>
      <c r="SEO261" s="5"/>
      <c r="SEP261" s="5"/>
      <c r="SEQ261" s="5"/>
      <c r="SER261" s="5"/>
      <c r="SES261" s="5"/>
      <c r="SET261" s="5"/>
      <c r="SEU261" s="5"/>
      <c r="SEV261" s="5"/>
      <c r="SEW261" s="5"/>
      <c r="SEX261" s="5"/>
      <c r="SEY261" s="5"/>
      <c r="SEZ261" s="5"/>
      <c r="SFA261" s="5"/>
      <c r="SFB261" s="5"/>
      <c r="SFC261" s="5"/>
      <c r="SFD261" s="5"/>
      <c r="SFE261" s="5"/>
      <c r="SFF261" s="5"/>
      <c r="SFG261" s="5"/>
      <c r="SFH261" s="5"/>
      <c r="SFI261" s="5"/>
      <c r="SFJ261" s="5"/>
      <c r="SFK261" s="5"/>
      <c r="SFL261" s="5"/>
      <c r="SFM261" s="5"/>
      <c r="SFN261" s="5"/>
      <c r="SFO261" s="5"/>
      <c r="SFP261" s="5"/>
      <c r="SFQ261" s="5"/>
      <c r="SFR261" s="5"/>
      <c r="SFS261" s="5"/>
      <c r="SFT261" s="5"/>
      <c r="SFU261" s="5"/>
      <c r="SFV261" s="5"/>
      <c r="SFW261" s="5"/>
      <c r="SFX261" s="5"/>
      <c r="SFY261" s="5"/>
      <c r="SFZ261" s="5"/>
      <c r="SGA261" s="5"/>
      <c r="SGB261" s="5"/>
      <c r="SGC261" s="5"/>
      <c r="SGD261" s="5"/>
      <c r="SGE261" s="5"/>
      <c r="SGF261" s="5"/>
      <c r="SGG261" s="5"/>
      <c r="SGH261" s="5"/>
      <c r="SGI261" s="5"/>
      <c r="SGJ261" s="5"/>
      <c r="SGK261" s="5"/>
      <c r="SGL261" s="5"/>
      <c r="SGM261" s="5"/>
      <c r="SGN261" s="5"/>
      <c r="SGO261" s="5"/>
      <c r="SGP261" s="5"/>
      <c r="SGQ261" s="5"/>
      <c r="SGR261" s="5"/>
      <c r="SGS261" s="5"/>
      <c r="SGT261" s="5"/>
      <c r="SGU261" s="5"/>
      <c r="SGV261" s="5"/>
      <c r="SGW261" s="5"/>
      <c r="SGX261" s="5"/>
      <c r="SGY261" s="5"/>
      <c r="SGZ261" s="5"/>
      <c r="SHA261" s="5"/>
      <c r="SHB261" s="5"/>
      <c r="SHC261" s="5"/>
      <c r="SHD261" s="5"/>
      <c r="SHE261" s="5"/>
      <c r="SHF261" s="5"/>
      <c r="SHG261" s="5"/>
      <c r="SHH261" s="5"/>
      <c r="SHI261" s="5"/>
      <c r="SHJ261" s="5"/>
      <c r="SHK261" s="5"/>
      <c r="SHL261" s="5"/>
      <c r="SHM261" s="5"/>
      <c r="SHN261" s="5"/>
      <c r="SHO261" s="5"/>
      <c r="SHP261" s="5"/>
      <c r="SHQ261" s="5"/>
      <c r="SHR261" s="5"/>
      <c r="SHS261" s="5"/>
      <c r="SHT261" s="5"/>
      <c r="SHU261" s="5"/>
      <c r="SHV261" s="5"/>
      <c r="SHW261" s="5"/>
      <c r="SHX261" s="5"/>
      <c r="SHY261" s="5"/>
      <c r="SHZ261" s="5"/>
      <c r="SIA261" s="5"/>
      <c r="SIB261" s="5"/>
      <c r="SIC261" s="5"/>
      <c r="SID261" s="5"/>
      <c r="SIE261" s="5"/>
      <c r="SIF261" s="5"/>
      <c r="SIG261" s="5"/>
      <c r="SIH261" s="5"/>
      <c r="SII261" s="5"/>
      <c r="SIJ261" s="5"/>
      <c r="SIK261" s="5"/>
      <c r="SIL261" s="5"/>
      <c r="SIM261" s="5"/>
      <c r="SIN261" s="5"/>
      <c r="SIO261" s="5"/>
      <c r="SIP261" s="5"/>
      <c r="SIQ261" s="5"/>
      <c r="SIR261" s="5"/>
      <c r="SIS261" s="5"/>
      <c r="SIT261" s="5"/>
      <c r="SIU261" s="5"/>
      <c r="SIV261" s="5"/>
      <c r="SIW261" s="5"/>
      <c r="SIX261" s="5"/>
      <c r="SIY261" s="5"/>
      <c r="SIZ261" s="5"/>
      <c r="SJA261" s="5"/>
      <c r="SJB261" s="5"/>
      <c r="SJC261" s="5"/>
      <c r="SJD261" s="5"/>
      <c r="SJE261" s="5"/>
      <c r="SJF261" s="5"/>
      <c r="SJG261" s="5"/>
      <c r="SJH261" s="5"/>
      <c r="SJI261" s="5"/>
      <c r="SJJ261" s="5"/>
      <c r="SJK261" s="5"/>
      <c r="SJL261" s="5"/>
      <c r="SJM261" s="5"/>
      <c r="SJN261" s="5"/>
      <c r="SJO261" s="5"/>
      <c r="SJP261" s="5"/>
      <c r="SJQ261" s="5"/>
      <c r="SJR261" s="5"/>
      <c r="SJS261" s="5"/>
      <c r="SJT261" s="5"/>
      <c r="SJU261" s="5"/>
      <c r="SJV261" s="5"/>
      <c r="SJW261" s="5"/>
      <c r="SJX261" s="5"/>
      <c r="SJY261" s="5"/>
      <c r="SJZ261" s="5"/>
      <c r="SKA261" s="5"/>
      <c r="SKB261" s="5"/>
      <c r="SKC261" s="5"/>
      <c r="SKD261" s="5"/>
      <c r="SKE261" s="5"/>
      <c r="SKF261" s="5"/>
      <c r="SKG261" s="5"/>
      <c r="SKH261" s="5"/>
      <c r="SKI261" s="5"/>
      <c r="SKJ261" s="5"/>
      <c r="SKK261" s="5"/>
      <c r="SKL261" s="5"/>
      <c r="SKM261" s="5"/>
      <c r="SKN261" s="5"/>
      <c r="SKO261" s="5"/>
      <c r="SKP261" s="5"/>
      <c r="SKQ261" s="5"/>
      <c r="SKR261" s="5"/>
      <c r="SKS261" s="5"/>
      <c r="SKT261" s="5"/>
      <c r="SKU261" s="5"/>
      <c r="SKV261" s="5"/>
      <c r="SKW261" s="5"/>
      <c r="SKX261" s="5"/>
      <c r="SKY261" s="5"/>
      <c r="SKZ261" s="5"/>
      <c r="SLA261" s="5"/>
      <c r="SLB261" s="5"/>
      <c r="SLC261" s="5"/>
      <c r="SLD261" s="5"/>
      <c r="SLE261" s="5"/>
      <c r="SLF261" s="5"/>
      <c r="SLG261" s="5"/>
      <c r="SLH261" s="5"/>
      <c r="SLI261" s="5"/>
      <c r="SLJ261" s="5"/>
      <c r="SLK261" s="5"/>
      <c r="SLL261" s="5"/>
      <c r="SLM261" s="5"/>
      <c r="SLN261" s="5"/>
      <c r="SLO261" s="5"/>
      <c r="SLP261" s="5"/>
      <c r="SLQ261" s="5"/>
      <c r="SLR261" s="5"/>
      <c r="SLS261" s="5"/>
      <c r="SLT261" s="5"/>
      <c r="SLU261" s="5"/>
      <c r="SLV261" s="5"/>
      <c r="SLW261" s="5"/>
      <c r="SLX261" s="5"/>
      <c r="SLY261" s="5"/>
      <c r="SLZ261" s="5"/>
      <c r="SMA261" s="5"/>
      <c r="SMB261" s="5"/>
      <c r="SMC261" s="5"/>
      <c r="SMD261" s="5"/>
      <c r="SME261" s="5"/>
      <c r="SMF261" s="5"/>
      <c r="SMG261" s="5"/>
      <c r="SMH261" s="5"/>
      <c r="SMI261" s="5"/>
      <c r="SMJ261" s="5"/>
      <c r="SMK261" s="5"/>
      <c r="SML261" s="5"/>
      <c r="SMM261" s="5"/>
      <c r="SMN261" s="5"/>
      <c r="SMO261" s="5"/>
      <c r="SMP261" s="5"/>
      <c r="SMQ261" s="5"/>
      <c r="SMR261" s="5"/>
      <c r="SMS261" s="5"/>
      <c r="SMT261" s="5"/>
      <c r="SMU261" s="5"/>
      <c r="SMV261" s="5"/>
      <c r="SMW261" s="5"/>
      <c r="SMX261" s="5"/>
      <c r="SMY261" s="5"/>
      <c r="SMZ261" s="5"/>
      <c r="SNA261" s="5"/>
      <c r="SNB261" s="5"/>
      <c r="SNC261" s="5"/>
      <c r="SND261" s="5"/>
      <c r="SNE261" s="5"/>
      <c r="SNF261" s="5"/>
      <c r="SNG261" s="5"/>
      <c r="SNH261" s="5"/>
      <c r="SNI261" s="5"/>
      <c r="SNJ261" s="5"/>
      <c r="SNK261" s="5"/>
      <c r="SNL261" s="5"/>
      <c r="SNM261" s="5"/>
      <c r="SNN261" s="5"/>
      <c r="SNO261" s="5"/>
      <c r="SNP261" s="5"/>
      <c r="SNQ261" s="5"/>
      <c r="SNR261" s="5"/>
      <c r="SNS261" s="5"/>
      <c r="SNT261" s="5"/>
      <c r="SNU261" s="5"/>
      <c r="SNV261" s="5"/>
      <c r="SNW261" s="5"/>
      <c r="SNX261" s="5"/>
      <c r="SNY261" s="5"/>
      <c r="SNZ261" s="5"/>
      <c r="SOA261" s="5"/>
      <c r="SOB261" s="5"/>
      <c r="SOC261" s="5"/>
      <c r="SOD261" s="5"/>
      <c r="SOE261" s="5"/>
      <c r="SOF261" s="5"/>
      <c r="SOG261" s="5"/>
      <c r="SOH261" s="5"/>
      <c r="SOI261" s="5"/>
      <c r="SOJ261" s="5"/>
      <c r="SOK261" s="5"/>
      <c r="SOL261" s="5"/>
      <c r="SOM261" s="5"/>
      <c r="SON261" s="5"/>
      <c r="SOO261" s="5"/>
      <c r="SOP261" s="5"/>
      <c r="SOQ261" s="5"/>
      <c r="SOR261" s="5"/>
      <c r="SOS261" s="5"/>
      <c r="SOT261" s="5"/>
      <c r="SOU261" s="5"/>
      <c r="SOV261" s="5"/>
      <c r="SOW261" s="5"/>
      <c r="SOX261" s="5"/>
      <c r="SOY261" s="5"/>
      <c r="SOZ261" s="5"/>
      <c r="SPA261" s="5"/>
      <c r="SPB261" s="5"/>
      <c r="SPC261" s="5"/>
      <c r="SPD261" s="5"/>
      <c r="SPE261" s="5"/>
      <c r="SPF261" s="5"/>
      <c r="SPG261" s="5"/>
      <c r="SPH261" s="5"/>
      <c r="SPI261" s="5"/>
      <c r="SPJ261" s="5"/>
      <c r="SPK261" s="5"/>
      <c r="SPL261" s="5"/>
      <c r="SPM261" s="5"/>
      <c r="SPN261" s="5"/>
      <c r="SPO261" s="5"/>
      <c r="SPP261" s="5"/>
      <c r="SPQ261" s="5"/>
      <c r="SPR261" s="5"/>
      <c r="SPS261" s="5"/>
      <c r="SPT261" s="5"/>
      <c r="SPU261" s="5"/>
      <c r="SPV261" s="5"/>
      <c r="SPW261" s="5"/>
      <c r="SPX261" s="5"/>
      <c r="SPY261" s="5"/>
      <c r="SPZ261" s="5"/>
      <c r="SQA261" s="5"/>
      <c r="SQB261" s="5"/>
      <c r="SQC261" s="5"/>
      <c r="SQD261" s="5"/>
      <c r="SQE261" s="5"/>
      <c r="SQF261" s="5"/>
      <c r="SQG261" s="5"/>
      <c r="SQH261" s="5"/>
      <c r="SQI261" s="5"/>
      <c r="SQJ261" s="5"/>
      <c r="SQK261" s="5"/>
      <c r="SQL261" s="5"/>
      <c r="SQM261" s="5"/>
      <c r="SQN261" s="5"/>
      <c r="SQO261" s="5"/>
      <c r="SQP261" s="5"/>
      <c r="SQQ261" s="5"/>
      <c r="SQR261" s="5"/>
      <c r="SQS261" s="5"/>
      <c r="SQT261" s="5"/>
      <c r="SQU261" s="5"/>
      <c r="SQV261" s="5"/>
      <c r="SQW261" s="5"/>
      <c r="SQX261" s="5"/>
      <c r="SQY261" s="5"/>
      <c r="SQZ261" s="5"/>
      <c r="SRA261" s="5"/>
      <c r="SRB261" s="5"/>
      <c r="SRC261" s="5"/>
      <c r="SRD261" s="5"/>
      <c r="SRE261" s="5"/>
      <c r="SRF261" s="5"/>
      <c r="SRG261" s="5"/>
      <c r="SRH261" s="5"/>
      <c r="SRI261" s="5"/>
      <c r="SRJ261" s="5"/>
      <c r="SRK261" s="5"/>
      <c r="SRL261" s="5"/>
      <c r="SRM261" s="5"/>
      <c r="SRN261" s="5"/>
      <c r="SRO261" s="5"/>
      <c r="SRP261" s="5"/>
      <c r="SRQ261" s="5"/>
      <c r="SRR261" s="5"/>
      <c r="SRS261" s="5"/>
      <c r="SRT261" s="5"/>
      <c r="SRU261" s="5"/>
      <c r="SRV261" s="5"/>
      <c r="SRW261" s="5"/>
      <c r="SRX261" s="5"/>
      <c r="SRY261" s="5"/>
      <c r="SRZ261" s="5"/>
      <c r="SSA261" s="5"/>
      <c r="SSB261" s="5"/>
      <c r="SSC261" s="5"/>
      <c r="SSD261" s="5"/>
      <c r="SSE261" s="5"/>
      <c r="SSF261" s="5"/>
      <c r="SSG261" s="5"/>
      <c r="SSH261" s="5"/>
      <c r="SSI261" s="5"/>
      <c r="SSJ261" s="5"/>
      <c r="SSK261" s="5"/>
      <c r="SSL261" s="5"/>
      <c r="SSM261" s="5"/>
      <c r="SSN261" s="5"/>
      <c r="SSO261" s="5"/>
      <c r="SSP261" s="5"/>
      <c r="SSQ261" s="5"/>
      <c r="SSR261" s="5"/>
      <c r="SSS261" s="5"/>
      <c r="SST261" s="5"/>
      <c r="SSU261" s="5"/>
      <c r="SSV261" s="5"/>
      <c r="SSW261" s="5"/>
      <c r="SSX261" s="5"/>
      <c r="SSY261" s="5"/>
      <c r="SSZ261" s="5"/>
      <c r="STA261" s="5"/>
      <c r="STB261" s="5"/>
      <c r="STC261" s="5"/>
      <c r="STD261" s="5"/>
      <c r="STE261" s="5"/>
      <c r="STF261" s="5"/>
      <c r="STG261" s="5"/>
      <c r="STH261" s="5"/>
      <c r="STI261" s="5"/>
      <c r="STJ261" s="5"/>
      <c r="STK261" s="5"/>
      <c r="STL261" s="5"/>
      <c r="STM261" s="5"/>
      <c r="STN261" s="5"/>
      <c r="STO261" s="5"/>
      <c r="STP261" s="5"/>
      <c r="STQ261" s="5"/>
      <c r="STR261" s="5"/>
      <c r="STS261" s="5"/>
      <c r="STT261" s="5"/>
      <c r="STU261" s="5"/>
      <c r="STV261" s="5"/>
      <c r="STW261" s="5"/>
      <c r="STX261" s="5"/>
      <c r="STY261" s="5"/>
      <c r="STZ261" s="5"/>
      <c r="SUA261" s="5"/>
      <c r="SUB261" s="5"/>
      <c r="SUC261" s="5"/>
      <c r="SUD261" s="5"/>
      <c r="SUE261" s="5"/>
      <c r="SUF261" s="5"/>
      <c r="SUG261" s="5"/>
      <c r="SUH261" s="5"/>
      <c r="SUI261" s="5"/>
      <c r="SUJ261" s="5"/>
      <c r="SUK261" s="5"/>
      <c r="SUL261" s="5"/>
      <c r="SUM261" s="5"/>
      <c r="SUN261" s="5"/>
      <c r="SUO261" s="5"/>
      <c r="SUP261" s="5"/>
      <c r="SUQ261" s="5"/>
      <c r="SUR261" s="5"/>
      <c r="SUS261" s="5"/>
      <c r="SUT261" s="5"/>
      <c r="SUU261" s="5"/>
      <c r="SUV261" s="5"/>
      <c r="SUW261" s="5"/>
      <c r="SUX261" s="5"/>
      <c r="SUY261" s="5"/>
      <c r="SUZ261" s="5"/>
      <c r="SVA261" s="5"/>
      <c r="SVB261" s="5"/>
      <c r="SVC261" s="5"/>
      <c r="SVD261" s="5"/>
      <c r="SVE261" s="5"/>
      <c r="SVF261" s="5"/>
      <c r="SVG261" s="5"/>
      <c r="SVH261" s="5"/>
      <c r="SVI261" s="5"/>
      <c r="SVJ261" s="5"/>
      <c r="SVK261" s="5"/>
      <c r="SVL261" s="5"/>
      <c r="SVM261" s="5"/>
      <c r="SVN261" s="5"/>
      <c r="SVO261" s="5"/>
      <c r="SVP261" s="5"/>
      <c r="SVQ261" s="5"/>
      <c r="SVR261" s="5"/>
      <c r="SVS261" s="5"/>
      <c r="SVT261" s="5"/>
      <c r="SVU261" s="5"/>
      <c r="SVV261" s="5"/>
      <c r="SVW261" s="5"/>
      <c r="SVX261" s="5"/>
      <c r="SVY261" s="5"/>
      <c r="SVZ261" s="5"/>
      <c r="SWA261" s="5"/>
      <c r="SWB261" s="5"/>
      <c r="SWC261" s="5"/>
      <c r="SWD261" s="5"/>
      <c r="SWE261" s="5"/>
      <c r="SWF261" s="5"/>
      <c r="SWG261" s="5"/>
      <c r="SWH261" s="5"/>
      <c r="SWI261" s="5"/>
      <c r="SWJ261" s="5"/>
      <c r="SWK261" s="5"/>
      <c r="SWL261" s="5"/>
      <c r="SWM261" s="5"/>
      <c r="SWN261" s="5"/>
      <c r="SWO261" s="5"/>
      <c r="SWP261" s="5"/>
      <c r="SWQ261" s="5"/>
      <c r="SWR261" s="5"/>
      <c r="SWS261" s="5"/>
      <c r="SWT261" s="5"/>
      <c r="SWU261" s="5"/>
      <c r="SWV261" s="5"/>
      <c r="SWW261" s="5"/>
      <c r="SWX261" s="5"/>
      <c r="SWY261" s="5"/>
      <c r="SWZ261" s="5"/>
      <c r="SXA261" s="5"/>
      <c r="SXB261" s="5"/>
      <c r="SXC261" s="5"/>
      <c r="SXD261" s="5"/>
      <c r="SXE261" s="5"/>
      <c r="SXF261" s="5"/>
      <c r="SXG261" s="5"/>
      <c r="SXH261" s="5"/>
      <c r="SXI261" s="5"/>
      <c r="SXJ261" s="5"/>
      <c r="SXK261" s="5"/>
      <c r="SXL261" s="5"/>
      <c r="SXM261" s="5"/>
      <c r="SXN261" s="5"/>
      <c r="SXO261" s="5"/>
      <c r="SXP261" s="5"/>
      <c r="SXQ261" s="5"/>
      <c r="SXR261" s="5"/>
      <c r="SXS261" s="5"/>
      <c r="SXT261" s="5"/>
      <c r="SXU261" s="5"/>
      <c r="SXV261" s="5"/>
      <c r="SXW261" s="5"/>
      <c r="SXX261" s="5"/>
      <c r="SXY261" s="5"/>
      <c r="SXZ261" s="5"/>
      <c r="SYA261" s="5"/>
      <c r="SYB261" s="5"/>
      <c r="SYC261" s="5"/>
      <c r="SYD261" s="5"/>
      <c r="SYE261" s="5"/>
      <c r="SYF261" s="5"/>
      <c r="SYG261" s="5"/>
      <c r="SYH261" s="5"/>
      <c r="SYI261" s="5"/>
      <c r="SYJ261" s="5"/>
      <c r="SYK261" s="5"/>
      <c r="SYL261" s="5"/>
      <c r="SYM261" s="5"/>
      <c r="SYN261" s="5"/>
      <c r="SYO261" s="5"/>
      <c r="SYP261" s="5"/>
      <c r="SYQ261" s="5"/>
      <c r="SYR261" s="5"/>
      <c r="SYS261" s="5"/>
      <c r="SYT261" s="5"/>
      <c r="SYU261" s="5"/>
      <c r="SYV261" s="5"/>
      <c r="SYW261" s="5"/>
      <c r="SYX261" s="5"/>
      <c r="SYY261" s="5"/>
      <c r="SYZ261" s="5"/>
      <c r="SZA261" s="5"/>
      <c r="SZB261" s="5"/>
      <c r="SZC261" s="5"/>
      <c r="SZD261" s="5"/>
      <c r="SZE261" s="5"/>
      <c r="SZF261" s="5"/>
      <c r="SZG261" s="5"/>
      <c r="SZH261" s="5"/>
      <c r="SZI261" s="5"/>
      <c r="SZJ261" s="5"/>
      <c r="SZK261" s="5"/>
      <c r="SZL261" s="5"/>
      <c r="SZM261" s="5"/>
      <c r="SZN261" s="5"/>
      <c r="SZO261" s="5"/>
      <c r="SZP261" s="5"/>
      <c r="SZQ261" s="5"/>
      <c r="SZR261" s="5"/>
      <c r="SZS261" s="5"/>
      <c r="SZT261" s="5"/>
      <c r="SZU261" s="5"/>
      <c r="SZV261" s="5"/>
      <c r="SZW261" s="5"/>
      <c r="SZX261" s="5"/>
      <c r="SZY261" s="5"/>
      <c r="SZZ261" s="5"/>
      <c r="TAA261" s="5"/>
      <c r="TAB261" s="5"/>
      <c r="TAC261" s="5"/>
      <c r="TAD261" s="5"/>
      <c r="TAE261" s="5"/>
      <c r="TAF261" s="5"/>
      <c r="TAG261" s="5"/>
      <c r="TAH261" s="5"/>
      <c r="TAI261" s="5"/>
      <c r="TAJ261" s="5"/>
      <c r="TAK261" s="5"/>
      <c r="TAL261" s="5"/>
      <c r="TAM261" s="5"/>
      <c r="TAN261" s="5"/>
      <c r="TAO261" s="5"/>
      <c r="TAP261" s="5"/>
      <c r="TAQ261" s="5"/>
      <c r="TAR261" s="5"/>
      <c r="TAS261" s="5"/>
      <c r="TAT261" s="5"/>
      <c r="TAU261" s="5"/>
      <c r="TAV261" s="5"/>
      <c r="TAW261" s="5"/>
      <c r="TAX261" s="5"/>
      <c r="TAY261" s="5"/>
      <c r="TAZ261" s="5"/>
      <c r="TBA261" s="5"/>
      <c r="TBB261" s="5"/>
      <c r="TBC261" s="5"/>
      <c r="TBD261" s="5"/>
      <c r="TBE261" s="5"/>
      <c r="TBF261" s="5"/>
      <c r="TBG261" s="5"/>
      <c r="TBH261" s="5"/>
      <c r="TBI261" s="5"/>
      <c r="TBJ261" s="5"/>
      <c r="TBK261" s="5"/>
      <c r="TBL261" s="5"/>
      <c r="TBM261" s="5"/>
      <c r="TBN261" s="5"/>
      <c r="TBO261" s="5"/>
      <c r="TBP261" s="5"/>
      <c r="TBQ261" s="5"/>
      <c r="TBR261" s="5"/>
      <c r="TBS261" s="5"/>
      <c r="TBT261" s="5"/>
      <c r="TBU261" s="5"/>
      <c r="TBV261" s="5"/>
      <c r="TBW261" s="5"/>
      <c r="TBX261" s="5"/>
      <c r="TBY261" s="5"/>
      <c r="TBZ261" s="5"/>
      <c r="TCA261" s="5"/>
      <c r="TCB261" s="5"/>
      <c r="TCC261" s="5"/>
      <c r="TCD261" s="5"/>
      <c r="TCE261" s="5"/>
      <c r="TCF261" s="5"/>
      <c r="TCG261" s="5"/>
      <c r="TCH261" s="5"/>
      <c r="TCI261" s="5"/>
      <c r="TCJ261" s="5"/>
      <c r="TCK261" s="5"/>
      <c r="TCL261" s="5"/>
      <c r="TCM261" s="5"/>
      <c r="TCN261" s="5"/>
      <c r="TCO261" s="5"/>
      <c r="TCP261" s="5"/>
      <c r="TCQ261" s="5"/>
      <c r="TCR261" s="5"/>
      <c r="TCS261" s="5"/>
      <c r="TCT261" s="5"/>
      <c r="TCU261" s="5"/>
      <c r="TCV261" s="5"/>
      <c r="TCW261" s="5"/>
      <c r="TCX261" s="5"/>
      <c r="TCY261" s="5"/>
      <c r="TCZ261" s="5"/>
      <c r="TDA261" s="5"/>
      <c r="TDB261" s="5"/>
      <c r="TDC261" s="5"/>
      <c r="TDD261" s="5"/>
      <c r="TDE261" s="5"/>
      <c r="TDF261" s="5"/>
      <c r="TDG261" s="5"/>
      <c r="TDH261" s="5"/>
      <c r="TDI261" s="5"/>
      <c r="TDJ261" s="5"/>
      <c r="TDK261" s="5"/>
      <c r="TDL261" s="5"/>
      <c r="TDM261" s="5"/>
      <c r="TDN261" s="5"/>
      <c r="TDO261" s="5"/>
      <c r="TDP261" s="5"/>
      <c r="TDQ261" s="5"/>
      <c r="TDR261" s="5"/>
      <c r="TDS261" s="5"/>
      <c r="TDT261" s="5"/>
      <c r="TDU261" s="5"/>
      <c r="TDV261" s="5"/>
      <c r="TDW261" s="5"/>
      <c r="TDX261" s="5"/>
      <c r="TDY261" s="5"/>
      <c r="TDZ261" s="5"/>
      <c r="TEA261" s="5"/>
      <c r="TEB261" s="5"/>
      <c r="TEC261" s="5"/>
      <c r="TED261" s="5"/>
      <c r="TEE261" s="5"/>
      <c r="TEF261" s="5"/>
      <c r="TEG261" s="5"/>
      <c r="TEH261" s="5"/>
      <c r="TEI261" s="5"/>
      <c r="TEJ261" s="5"/>
      <c r="TEK261" s="5"/>
      <c r="TEL261" s="5"/>
      <c r="TEM261" s="5"/>
      <c r="TEN261" s="5"/>
      <c r="TEO261" s="5"/>
      <c r="TEP261" s="5"/>
      <c r="TEQ261" s="5"/>
      <c r="TER261" s="5"/>
      <c r="TES261" s="5"/>
      <c r="TET261" s="5"/>
      <c r="TEU261" s="5"/>
      <c r="TEV261" s="5"/>
      <c r="TEW261" s="5"/>
      <c r="TEX261" s="5"/>
      <c r="TEY261" s="5"/>
      <c r="TEZ261" s="5"/>
      <c r="TFA261" s="5"/>
      <c r="TFB261" s="5"/>
      <c r="TFC261" s="5"/>
      <c r="TFD261" s="5"/>
      <c r="TFE261" s="5"/>
      <c r="TFF261" s="5"/>
      <c r="TFG261" s="5"/>
      <c r="TFH261" s="5"/>
      <c r="TFI261" s="5"/>
      <c r="TFJ261" s="5"/>
      <c r="TFK261" s="5"/>
      <c r="TFL261" s="5"/>
      <c r="TFM261" s="5"/>
      <c r="TFN261" s="5"/>
      <c r="TFO261" s="5"/>
      <c r="TFP261" s="5"/>
      <c r="TFQ261" s="5"/>
      <c r="TFR261" s="5"/>
      <c r="TFS261" s="5"/>
      <c r="TFT261" s="5"/>
      <c r="TFU261" s="5"/>
      <c r="TFV261" s="5"/>
      <c r="TFW261" s="5"/>
      <c r="TFX261" s="5"/>
      <c r="TFY261" s="5"/>
      <c r="TFZ261" s="5"/>
      <c r="TGA261" s="5"/>
      <c r="TGB261" s="5"/>
      <c r="TGC261" s="5"/>
      <c r="TGD261" s="5"/>
      <c r="TGE261" s="5"/>
      <c r="TGF261" s="5"/>
      <c r="TGG261" s="5"/>
      <c r="TGH261" s="5"/>
      <c r="TGI261" s="5"/>
      <c r="TGJ261" s="5"/>
      <c r="TGK261" s="5"/>
      <c r="TGL261" s="5"/>
      <c r="TGM261" s="5"/>
      <c r="TGN261" s="5"/>
      <c r="TGO261" s="5"/>
      <c r="TGP261" s="5"/>
      <c r="TGQ261" s="5"/>
      <c r="TGR261" s="5"/>
      <c r="TGS261" s="5"/>
      <c r="TGT261" s="5"/>
      <c r="TGU261" s="5"/>
      <c r="TGV261" s="5"/>
      <c r="TGW261" s="5"/>
      <c r="TGX261" s="5"/>
      <c r="TGY261" s="5"/>
      <c r="TGZ261" s="5"/>
      <c r="THA261" s="5"/>
      <c r="THB261" s="5"/>
      <c r="THC261" s="5"/>
      <c r="THD261" s="5"/>
      <c r="THE261" s="5"/>
      <c r="THF261" s="5"/>
      <c r="THG261" s="5"/>
      <c r="THH261" s="5"/>
      <c r="THI261" s="5"/>
      <c r="THJ261" s="5"/>
      <c r="THK261" s="5"/>
      <c r="THL261" s="5"/>
      <c r="THM261" s="5"/>
      <c r="THN261" s="5"/>
      <c r="THO261" s="5"/>
      <c r="THP261" s="5"/>
      <c r="THQ261" s="5"/>
      <c r="THR261" s="5"/>
      <c r="THS261" s="5"/>
      <c r="THT261" s="5"/>
      <c r="THU261" s="5"/>
      <c r="THV261" s="5"/>
      <c r="THW261" s="5"/>
      <c r="THX261" s="5"/>
      <c r="THY261" s="5"/>
      <c r="THZ261" s="5"/>
      <c r="TIA261" s="5"/>
      <c r="TIB261" s="5"/>
      <c r="TIC261" s="5"/>
      <c r="TID261" s="5"/>
      <c r="TIE261" s="5"/>
      <c r="TIF261" s="5"/>
      <c r="TIG261" s="5"/>
      <c r="TIH261" s="5"/>
      <c r="TII261" s="5"/>
      <c r="TIJ261" s="5"/>
      <c r="TIK261" s="5"/>
      <c r="TIL261" s="5"/>
      <c r="TIM261" s="5"/>
      <c r="TIN261" s="5"/>
      <c r="TIO261" s="5"/>
      <c r="TIP261" s="5"/>
      <c r="TIQ261" s="5"/>
      <c r="TIR261" s="5"/>
      <c r="TIS261" s="5"/>
      <c r="TIT261" s="5"/>
      <c r="TIU261" s="5"/>
      <c r="TIV261" s="5"/>
      <c r="TIW261" s="5"/>
      <c r="TIX261" s="5"/>
      <c r="TIY261" s="5"/>
      <c r="TIZ261" s="5"/>
      <c r="TJA261" s="5"/>
      <c r="TJB261" s="5"/>
      <c r="TJC261" s="5"/>
      <c r="TJD261" s="5"/>
      <c r="TJE261" s="5"/>
      <c r="TJF261" s="5"/>
      <c r="TJG261" s="5"/>
      <c r="TJH261" s="5"/>
      <c r="TJI261" s="5"/>
      <c r="TJJ261" s="5"/>
      <c r="TJK261" s="5"/>
      <c r="TJL261" s="5"/>
      <c r="TJM261" s="5"/>
      <c r="TJN261" s="5"/>
      <c r="TJO261" s="5"/>
      <c r="TJP261" s="5"/>
      <c r="TJQ261" s="5"/>
      <c r="TJR261" s="5"/>
      <c r="TJS261" s="5"/>
      <c r="TJT261" s="5"/>
      <c r="TJU261" s="5"/>
      <c r="TJV261" s="5"/>
      <c r="TJW261" s="5"/>
      <c r="TJX261" s="5"/>
      <c r="TJY261" s="5"/>
      <c r="TJZ261" s="5"/>
      <c r="TKA261" s="5"/>
      <c r="TKB261" s="5"/>
      <c r="TKC261" s="5"/>
      <c r="TKD261" s="5"/>
      <c r="TKE261" s="5"/>
      <c r="TKF261" s="5"/>
      <c r="TKG261" s="5"/>
      <c r="TKH261" s="5"/>
      <c r="TKI261" s="5"/>
      <c r="TKJ261" s="5"/>
      <c r="TKK261" s="5"/>
      <c r="TKL261" s="5"/>
      <c r="TKM261" s="5"/>
      <c r="TKN261" s="5"/>
      <c r="TKO261" s="5"/>
      <c r="TKP261" s="5"/>
      <c r="TKQ261" s="5"/>
      <c r="TKR261" s="5"/>
      <c r="TKS261" s="5"/>
      <c r="TKT261" s="5"/>
      <c r="TKU261" s="5"/>
      <c r="TKV261" s="5"/>
      <c r="TKW261" s="5"/>
      <c r="TKX261" s="5"/>
      <c r="TKY261" s="5"/>
      <c r="TKZ261" s="5"/>
      <c r="TLA261" s="5"/>
      <c r="TLB261" s="5"/>
      <c r="TLC261" s="5"/>
      <c r="TLD261" s="5"/>
      <c r="TLE261" s="5"/>
      <c r="TLF261" s="5"/>
      <c r="TLG261" s="5"/>
      <c r="TLH261" s="5"/>
      <c r="TLI261" s="5"/>
      <c r="TLJ261" s="5"/>
      <c r="TLK261" s="5"/>
      <c r="TLL261" s="5"/>
      <c r="TLM261" s="5"/>
      <c r="TLN261" s="5"/>
      <c r="TLO261" s="5"/>
      <c r="TLP261" s="5"/>
      <c r="TLQ261" s="5"/>
      <c r="TLR261" s="5"/>
      <c r="TLS261" s="5"/>
      <c r="TLT261" s="5"/>
      <c r="TLU261" s="5"/>
      <c r="TLV261" s="5"/>
      <c r="TLW261" s="5"/>
      <c r="TLX261" s="5"/>
      <c r="TLY261" s="5"/>
      <c r="TLZ261" s="5"/>
      <c r="TMA261" s="5"/>
      <c r="TMB261" s="5"/>
      <c r="TMC261" s="5"/>
      <c r="TMD261" s="5"/>
      <c r="TME261" s="5"/>
      <c r="TMF261" s="5"/>
      <c r="TMG261" s="5"/>
      <c r="TMH261" s="5"/>
      <c r="TMI261" s="5"/>
      <c r="TMJ261" s="5"/>
      <c r="TMK261" s="5"/>
      <c r="TML261" s="5"/>
      <c r="TMM261" s="5"/>
      <c r="TMN261" s="5"/>
      <c r="TMO261" s="5"/>
      <c r="TMP261" s="5"/>
      <c r="TMQ261" s="5"/>
      <c r="TMR261" s="5"/>
      <c r="TMS261" s="5"/>
      <c r="TMT261" s="5"/>
      <c r="TMU261" s="5"/>
      <c r="TMV261" s="5"/>
      <c r="TMW261" s="5"/>
      <c r="TMX261" s="5"/>
      <c r="TMY261" s="5"/>
      <c r="TMZ261" s="5"/>
      <c r="TNA261" s="5"/>
      <c r="TNB261" s="5"/>
      <c r="TNC261" s="5"/>
      <c r="TND261" s="5"/>
      <c r="TNE261" s="5"/>
      <c r="TNF261" s="5"/>
      <c r="TNG261" s="5"/>
      <c r="TNH261" s="5"/>
      <c r="TNI261" s="5"/>
      <c r="TNJ261" s="5"/>
      <c r="TNK261" s="5"/>
      <c r="TNL261" s="5"/>
      <c r="TNM261" s="5"/>
      <c r="TNN261" s="5"/>
      <c r="TNO261" s="5"/>
      <c r="TNP261" s="5"/>
      <c r="TNQ261" s="5"/>
      <c r="TNR261" s="5"/>
      <c r="TNS261" s="5"/>
      <c r="TNT261" s="5"/>
      <c r="TNU261" s="5"/>
      <c r="TNV261" s="5"/>
      <c r="TNW261" s="5"/>
      <c r="TNX261" s="5"/>
      <c r="TNY261" s="5"/>
      <c r="TNZ261" s="5"/>
      <c r="TOA261" s="5"/>
      <c r="TOB261" s="5"/>
      <c r="TOC261" s="5"/>
      <c r="TOD261" s="5"/>
      <c r="TOE261" s="5"/>
      <c r="TOF261" s="5"/>
      <c r="TOG261" s="5"/>
      <c r="TOH261" s="5"/>
      <c r="TOI261" s="5"/>
      <c r="TOJ261" s="5"/>
      <c r="TOK261" s="5"/>
      <c r="TOL261" s="5"/>
      <c r="TOM261" s="5"/>
      <c r="TON261" s="5"/>
      <c r="TOO261" s="5"/>
      <c r="TOP261" s="5"/>
      <c r="TOQ261" s="5"/>
      <c r="TOR261" s="5"/>
      <c r="TOS261" s="5"/>
      <c r="TOT261" s="5"/>
      <c r="TOU261" s="5"/>
      <c r="TOV261" s="5"/>
      <c r="TOW261" s="5"/>
      <c r="TOX261" s="5"/>
      <c r="TOY261" s="5"/>
      <c r="TOZ261" s="5"/>
      <c r="TPA261" s="5"/>
      <c r="TPB261" s="5"/>
      <c r="TPC261" s="5"/>
      <c r="TPD261" s="5"/>
      <c r="TPE261" s="5"/>
      <c r="TPF261" s="5"/>
      <c r="TPG261" s="5"/>
      <c r="TPH261" s="5"/>
      <c r="TPI261" s="5"/>
      <c r="TPJ261" s="5"/>
      <c r="TPK261" s="5"/>
      <c r="TPL261" s="5"/>
      <c r="TPM261" s="5"/>
      <c r="TPN261" s="5"/>
      <c r="TPO261" s="5"/>
      <c r="TPP261" s="5"/>
      <c r="TPQ261" s="5"/>
      <c r="TPR261" s="5"/>
      <c r="TPS261" s="5"/>
      <c r="TPT261" s="5"/>
      <c r="TPU261" s="5"/>
      <c r="TPV261" s="5"/>
      <c r="TPW261" s="5"/>
      <c r="TPX261" s="5"/>
      <c r="TPY261" s="5"/>
      <c r="TPZ261" s="5"/>
      <c r="TQA261" s="5"/>
      <c r="TQB261" s="5"/>
      <c r="TQC261" s="5"/>
      <c r="TQD261" s="5"/>
      <c r="TQE261" s="5"/>
      <c r="TQF261" s="5"/>
      <c r="TQG261" s="5"/>
      <c r="TQH261" s="5"/>
      <c r="TQI261" s="5"/>
      <c r="TQJ261" s="5"/>
      <c r="TQK261" s="5"/>
      <c r="TQL261" s="5"/>
      <c r="TQM261" s="5"/>
      <c r="TQN261" s="5"/>
      <c r="TQO261" s="5"/>
      <c r="TQP261" s="5"/>
      <c r="TQQ261" s="5"/>
      <c r="TQR261" s="5"/>
      <c r="TQS261" s="5"/>
      <c r="TQT261" s="5"/>
      <c r="TQU261" s="5"/>
      <c r="TQV261" s="5"/>
      <c r="TQW261" s="5"/>
      <c r="TQX261" s="5"/>
      <c r="TQY261" s="5"/>
      <c r="TQZ261" s="5"/>
      <c r="TRA261" s="5"/>
      <c r="TRB261" s="5"/>
      <c r="TRC261" s="5"/>
      <c r="TRD261" s="5"/>
      <c r="TRE261" s="5"/>
      <c r="TRF261" s="5"/>
      <c r="TRG261" s="5"/>
      <c r="TRH261" s="5"/>
      <c r="TRI261" s="5"/>
      <c r="TRJ261" s="5"/>
      <c r="TRK261" s="5"/>
      <c r="TRL261" s="5"/>
      <c r="TRM261" s="5"/>
      <c r="TRN261" s="5"/>
      <c r="TRO261" s="5"/>
      <c r="TRP261" s="5"/>
      <c r="TRQ261" s="5"/>
      <c r="TRR261" s="5"/>
      <c r="TRS261" s="5"/>
      <c r="TRT261" s="5"/>
      <c r="TRU261" s="5"/>
      <c r="TRV261" s="5"/>
      <c r="TRW261" s="5"/>
      <c r="TRX261" s="5"/>
      <c r="TRY261" s="5"/>
      <c r="TRZ261" s="5"/>
      <c r="TSA261" s="5"/>
      <c r="TSB261" s="5"/>
      <c r="TSC261" s="5"/>
      <c r="TSD261" s="5"/>
      <c r="TSE261" s="5"/>
      <c r="TSF261" s="5"/>
      <c r="TSG261" s="5"/>
      <c r="TSH261" s="5"/>
      <c r="TSI261" s="5"/>
      <c r="TSJ261" s="5"/>
      <c r="TSK261" s="5"/>
      <c r="TSL261" s="5"/>
      <c r="TSM261" s="5"/>
      <c r="TSN261" s="5"/>
      <c r="TSO261" s="5"/>
      <c r="TSP261" s="5"/>
      <c r="TSQ261" s="5"/>
      <c r="TSR261" s="5"/>
      <c r="TSS261" s="5"/>
      <c r="TST261" s="5"/>
      <c r="TSU261" s="5"/>
      <c r="TSV261" s="5"/>
      <c r="TSW261" s="5"/>
      <c r="TSX261" s="5"/>
      <c r="TSY261" s="5"/>
      <c r="TSZ261" s="5"/>
      <c r="TTA261" s="5"/>
      <c r="TTB261" s="5"/>
      <c r="TTC261" s="5"/>
      <c r="TTD261" s="5"/>
      <c r="TTE261" s="5"/>
      <c r="TTF261" s="5"/>
      <c r="TTG261" s="5"/>
      <c r="TTH261" s="5"/>
      <c r="TTI261" s="5"/>
      <c r="TTJ261" s="5"/>
      <c r="TTK261" s="5"/>
      <c r="TTL261" s="5"/>
      <c r="TTM261" s="5"/>
      <c r="TTN261" s="5"/>
      <c r="TTO261" s="5"/>
      <c r="TTP261" s="5"/>
      <c r="TTQ261" s="5"/>
      <c r="TTR261" s="5"/>
      <c r="TTS261" s="5"/>
      <c r="TTT261" s="5"/>
      <c r="TTU261" s="5"/>
      <c r="TTV261" s="5"/>
      <c r="TTW261" s="5"/>
      <c r="TTX261" s="5"/>
      <c r="TTY261" s="5"/>
      <c r="TTZ261" s="5"/>
      <c r="TUA261" s="5"/>
      <c r="TUB261" s="5"/>
      <c r="TUC261" s="5"/>
      <c r="TUD261" s="5"/>
      <c r="TUE261" s="5"/>
      <c r="TUF261" s="5"/>
      <c r="TUG261" s="5"/>
      <c r="TUH261" s="5"/>
      <c r="TUI261" s="5"/>
      <c r="TUJ261" s="5"/>
      <c r="TUK261" s="5"/>
      <c r="TUL261" s="5"/>
      <c r="TUM261" s="5"/>
      <c r="TUN261" s="5"/>
      <c r="TUO261" s="5"/>
      <c r="TUP261" s="5"/>
      <c r="TUQ261" s="5"/>
      <c r="TUR261" s="5"/>
      <c r="TUS261" s="5"/>
      <c r="TUT261" s="5"/>
      <c r="TUU261" s="5"/>
      <c r="TUV261" s="5"/>
      <c r="TUW261" s="5"/>
      <c r="TUX261" s="5"/>
      <c r="TUY261" s="5"/>
      <c r="TUZ261" s="5"/>
      <c r="TVA261" s="5"/>
      <c r="TVB261" s="5"/>
      <c r="TVC261" s="5"/>
      <c r="TVD261" s="5"/>
      <c r="TVE261" s="5"/>
      <c r="TVF261" s="5"/>
      <c r="TVG261" s="5"/>
      <c r="TVH261" s="5"/>
      <c r="TVI261" s="5"/>
      <c r="TVJ261" s="5"/>
      <c r="TVK261" s="5"/>
      <c r="TVL261" s="5"/>
      <c r="TVM261" s="5"/>
      <c r="TVN261" s="5"/>
      <c r="TVO261" s="5"/>
      <c r="TVP261" s="5"/>
      <c r="TVQ261" s="5"/>
      <c r="TVR261" s="5"/>
      <c r="TVS261" s="5"/>
      <c r="TVT261" s="5"/>
      <c r="TVU261" s="5"/>
      <c r="TVV261" s="5"/>
      <c r="TVW261" s="5"/>
      <c r="TVX261" s="5"/>
      <c r="TVY261" s="5"/>
      <c r="TVZ261" s="5"/>
      <c r="TWA261" s="5"/>
      <c r="TWB261" s="5"/>
      <c r="TWC261" s="5"/>
      <c r="TWD261" s="5"/>
      <c r="TWE261" s="5"/>
      <c r="TWF261" s="5"/>
      <c r="TWG261" s="5"/>
      <c r="TWH261" s="5"/>
      <c r="TWI261" s="5"/>
      <c r="TWJ261" s="5"/>
      <c r="TWK261" s="5"/>
      <c r="TWL261" s="5"/>
      <c r="TWM261" s="5"/>
      <c r="TWN261" s="5"/>
      <c r="TWO261" s="5"/>
      <c r="TWP261" s="5"/>
      <c r="TWQ261" s="5"/>
      <c r="TWR261" s="5"/>
      <c r="TWS261" s="5"/>
      <c r="TWT261" s="5"/>
      <c r="TWU261" s="5"/>
      <c r="TWV261" s="5"/>
      <c r="TWW261" s="5"/>
      <c r="TWX261" s="5"/>
      <c r="TWY261" s="5"/>
      <c r="TWZ261" s="5"/>
      <c r="TXA261" s="5"/>
      <c r="TXB261" s="5"/>
      <c r="TXC261" s="5"/>
      <c r="TXD261" s="5"/>
      <c r="TXE261" s="5"/>
      <c r="TXF261" s="5"/>
      <c r="TXG261" s="5"/>
      <c r="TXH261" s="5"/>
      <c r="TXI261" s="5"/>
      <c r="TXJ261" s="5"/>
      <c r="TXK261" s="5"/>
      <c r="TXL261" s="5"/>
      <c r="TXM261" s="5"/>
      <c r="TXN261" s="5"/>
      <c r="TXO261" s="5"/>
      <c r="TXP261" s="5"/>
      <c r="TXQ261" s="5"/>
      <c r="TXR261" s="5"/>
      <c r="TXS261" s="5"/>
      <c r="TXT261" s="5"/>
      <c r="TXU261" s="5"/>
      <c r="TXV261" s="5"/>
      <c r="TXW261" s="5"/>
      <c r="TXX261" s="5"/>
      <c r="TXY261" s="5"/>
      <c r="TXZ261" s="5"/>
      <c r="TYA261" s="5"/>
      <c r="TYB261" s="5"/>
      <c r="TYC261" s="5"/>
      <c r="TYD261" s="5"/>
      <c r="TYE261" s="5"/>
      <c r="TYF261" s="5"/>
      <c r="TYG261" s="5"/>
      <c r="TYH261" s="5"/>
      <c r="TYI261" s="5"/>
      <c r="TYJ261" s="5"/>
      <c r="TYK261" s="5"/>
      <c r="TYL261" s="5"/>
      <c r="TYM261" s="5"/>
      <c r="TYN261" s="5"/>
      <c r="TYO261" s="5"/>
      <c r="TYP261" s="5"/>
      <c r="TYQ261" s="5"/>
      <c r="TYR261" s="5"/>
      <c r="TYS261" s="5"/>
      <c r="TYT261" s="5"/>
      <c r="TYU261" s="5"/>
      <c r="TYV261" s="5"/>
      <c r="TYW261" s="5"/>
      <c r="TYX261" s="5"/>
      <c r="TYY261" s="5"/>
      <c r="TYZ261" s="5"/>
      <c r="TZA261" s="5"/>
      <c r="TZB261" s="5"/>
      <c r="TZC261" s="5"/>
      <c r="TZD261" s="5"/>
      <c r="TZE261" s="5"/>
      <c r="TZF261" s="5"/>
      <c r="TZG261" s="5"/>
      <c r="TZH261" s="5"/>
      <c r="TZI261" s="5"/>
      <c r="TZJ261" s="5"/>
      <c r="TZK261" s="5"/>
      <c r="TZL261" s="5"/>
      <c r="TZM261" s="5"/>
      <c r="TZN261" s="5"/>
      <c r="TZO261" s="5"/>
      <c r="TZP261" s="5"/>
      <c r="TZQ261" s="5"/>
      <c r="TZR261" s="5"/>
      <c r="TZS261" s="5"/>
      <c r="TZT261" s="5"/>
      <c r="TZU261" s="5"/>
      <c r="TZV261" s="5"/>
      <c r="TZW261" s="5"/>
      <c r="TZX261" s="5"/>
      <c r="TZY261" s="5"/>
      <c r="TZZ261" s="5"/>
      <c r="UAA261" s="5"/>
      <c r="UAB261" s="5"/>
      <c r="UAC261" s="5"/>
      <c r="UAD261" s="5"/>
      <c r="UAE261" s="5"/>
      <c r="UAF261" s="5"/>
      <c r="UAG261" s="5"/>
      <c r="UAH261" s="5"/>
      <c r="UAI261" s="5"/>
      <c r="UAJ261" s="5"/>
      <c r="UAK261" s="5"/>
      <c r="UAL261" s="5"/>
      <c r="UAM261" s="5"/>
      <c r="UAN261" s="5"/>
      <c r="UAO261" s="5"/>
      <c r="UAP261" s="5"/>
      <c r="UAQ261" s="5"/>
      <c r="UAR261" s="5"/>
      <c r="UAS261" s="5"/>
      <c r="UAT261" s="5"/>
      <c r="UAU261" s="5"/>
      <c r="UAV261" s="5"/>
      <c r="UAW261" s="5"/>
      <c r="UAX261" s="5"/>
      <c r="UAY261" s="5"/>
      <c r="UAZ261" s="5"/>
      <c r="UBA261" s="5"/>
      <c r="UBB261" s="5"/>
      <c r="UBC261" s="5"/>
      <c r="UBD261" s="5"/>
      <c r="UBE261" s="5"/>
      <c r="UBF261" s="5"/>
      <c r="UBG261" s="5"/>
      <c r="UBH261" s="5"/>
      <c r="UBI261" s="5"/>
      <c r="UBJ261" s="5"/>
      <c r="UBK261" s="5"/>
      <c r="UBL261" s="5"/>
      <c r="UBM261" s="5"/>
      <c r="UBN261" s="5"/>
      <c r="UBO261" s="5"/>
      <c r="UBP261" s="5"/>
      <c r="UBQ261" s="5"/>
      <c r="UBR261" s="5"/>
      <c r="UBS261" s="5"/>
      <c r="UBT261" s="5"/>
      <c r="UBU261" s="5"/>
      <c r="UBV261" s="5"/>
      <c r="UBW261" s="5"/>
      <c r="UBX261" s="5"/>
      <c r="UBY261" s="5"/>
      <c r="UBZ261" s="5"/>
      <c r="UCA261" s="5"/>
      <c r="UCB261" s="5"/>
      <c r="UCC261" s="5"/>
      <c r="UCD261" s="5"/>
      <c r="UCE261" s="5"/>
      <c r="UCF261" s="5"/>
      <c r="UCG261" s="5"/>
      <c r="UCH261" s="5"/>
      <c r="UCI261" s="5"/>
      <c r="UCJ261" s="5"/>
      <c r="UCK261" s="5"/>
      <c r="UCL261" s="5"/>
      <c r="UCM261" s="5"/>
      <c r="UCN261" s="5"/>
      <c r="UCO261" s="5"/>
      <c r="UCP261" s="5"/>
      <c r="UCQ261" s="5"/>
      <c r="UCR261" s="5"/>
      <c r="UCS261" s="5"/>
      <c r="UCT261" s="5"/>
      <c r="UCU261" s="5"/>
      <c r="UCV261" s="5"/>
      <c r="UCW261" s="5"/>
      <c r="UCX261" s="5"/>
      <c r="UCY261" s="5"/>
      <c r="UCZ261" s="5"/>
      <c r="UDA261" s="5"/>
      <c r="UDB261" s="5"/>
      <c r="UDC261" s="5"/>
      <c r="UDD261" s="5"/>
      <c r="UDE261" s="5"/>
      <c r="UDF261" s="5"/>
      <c r="UDG261" s="5"/>
      <c r="UDH261" s="5"/>
      <c r="UDI261" s="5"/>
      <c r="UDJ261" s="5"/>
      <c r="UDK261" s="5"/>
      <c r="UDL261" s="5"/>
      <c r="UDM261" s="5"/>
      <c r="UDN261" s="5"/>
      <c r="UDO261" s="5"/>
      <c r="UDP261" s="5"/>
      <c r="UDQ261" s="5"/>
      <c r="UDR261" s="5"/>
      <c r="UDS261" s="5"/>
      <c r="UDT261" s="5"/>
      <c r="UDU261" s="5"/>
      <c r="UDV261" s="5"/>
      <c r="UDW261" s="5"/>
      <c r="UDX261" s="5"/>
      <c r="UDY261" s="5"/>
      <c r="UDZ261" s="5"/>
      <c r="UEA261" s="5"/>
      <c r="UEB261" s="5"/>
      <c r="UEC261" s="5"/>
      <c r="UED261" s="5"/>
      <c r="UEE261" s="5"/>
      <c r="UEF261" s="5"/>
      <c r="UEG261" s="5"/>
      <c r="UEH261" s="5"/>
      <c r="UEI261" s="5"/>
      <c r="UEJ261" s="5"/>
      <c r="UEK261" s="5"/>
      <c r="UEL261" s="5"/>
      <c r="UEM261" s="5"/>
      <c r="UEN261" s="5"/>
      <c r="UEO261" s="5"/>
      <c r="UEP261" s="5"/>
      <c r="UEQ261" s="5"/>
      <c r="UER261" s="5"/>
      <c r="UES261" s="5"/>
      <c r="UET261" s="5"/>
      <c r="UEU261" s="5"/>
      <c r="UEV261" s="5"/>
      <c r="UEW261" s="5"/>
      <c r="UEX261" s="5"/>
      <c r="UEY261" s="5"/>
      <c r="UEZ261" s="5"/>
      <c r="UFA261" s="5"/>
      <c r="UFB261" s="5"/>
      <c r="UFC261" s="5"/>
      <c r="UFD261" s="5"/>
      <c r="UFE261" s="5"/>
      <c r="UFF261" s="5"/>
      <c r="UFG261" s="5"/>
      <c r="UFH261" s="5"/>
      <c r="UFI261" s="5"/>
      <c r="UFJ261" s="5"/>
      <c r="UFK261" s="5"/>
      <c r="UFL261" s="5"/>
      <c r="UFM261" s="5"/>
      <c r="UFN261" s="5"/>
      <c r="UFO261" s="5"/>
      <c r="UFP261" s="5"/>
      <c r="UFQ261" s="5"/>
      <c r="UFR261" s="5"/>
      <c r="UFS261" s="5"/>
      <c r="UFT261" s="5"/>
      <c r="UFU261" s="5"/>
      <c r="UFV261" s="5"/>
      <c r="UFW261" s="5"/>
      <c r="UFX261" s="5"/>
      <c r="UFY261" s="5"/>
      <c r="UFZ261" s="5"/>
      <c r="UGA261" s="5"/>
      <c r="UGB261" s="5"/>
      <c r="UGC261" s="5"/>
      <c r="UGD261" s="5"/>
      <c r="UGE261" s="5"/>
      <c r="UGF261" s="5"/>
      <c r="UGG261" s="5"/>
      <c r="UGH261" s="5"/>
      <c r="UGI261" s="5"/>
      <c r="UGJ261" s="5"/>
      <c r="UGK261" s="5"/>
      <c r="UGL261" s="5"/>
      <c r="UGM261" s="5"/>
      <c r="UGN261" s="5"/>
      <c r="UGO261" s="5"/>
      <c r="UGP261" s="5"/>
      <c r="UGQ261" s="5"/>
      <c r="UGR261" s="5"/>
      <c r="UGS261" s="5"/>
      <c r="UGT261" s="5"/>
      <c r="UGU261" s="5"/>
      <c r="UGV261" s="5"/>
      <c r="UGW261" s="5"/>
      <c r="UGX261" s="5"/>
      <c r="UGY261" s="5"/>
      <c r="UGZ261" s="5"/>
      <c r="UHA261" s="5"/>
      <c r="UHB261" s="5"/>
      <c r="UHC261" s="5"/>
      <c r="UHD261" s="5"/>
      <c r="UHE261" s="5"/>
      <c r="UHF261" s="5"/>
      <c r="UHG261" s="5"/>
      <c r="UHH261" s="5"/>
      <c r="UHI261" s="5"/>
      <c r="UHJ261" s="5"/>
      <c r="UHK261" s="5"/>
      <c r="UHL261" s="5"/>
      <c r="UHM261" s="5"/>
      <c r="UHN261" s="5"/>
      <c r="UHO261" s="5"/>
      <c r="UHP261" s="5"/>
      <c r="UHQ261" s="5"/>
      <c r="UHR261" s="5"/>
      <c r="UHS261" s="5"/>
      <c r="UHT261" s="5"/>
      <c r="UHU261" s="5"/>
      <c r="UHV261" s="5"/>
      <c r="UHW261" s="5"/>
      <c r="UHX261" s="5"/>
      <c r="UHY261" s="5"/>
      <c r="UHZ261" s="5"/>
      <c r="UIA261" s="5"/>
      <c r="UIB261" s="5"/>
      <c r="UIC261" s="5"/>
      <c r="UID261" s="5"/>
      <c r="UIE261" s="5"/>
      <c r="UIF261" s="5"/>
      <c r="UIG261" s="5"/>
      <c r="UIH261" s="5"/>
      <c r="UII261" s="5"/>
      <c r="UIJ261" s="5"/>
      <c r="UIK261" s="5"/>
      <c r="UIL261" s="5"/>
      <c r="UIM261" s="5"/>
      <c r="UIN261" s="5"/>
      <c r="UIO261" s="5"/>
      <c r="UIP261" s="5"/>
      <c r="UIQ261" s="5"/>
      <c r="UIR261" s="5"/>
      <c r="UIS261" s="5"/>
      <c r="UIT261" s="5"/>
      <c r="UIU261" s="5"/>
      <c r="UIV261" s="5"/>
      <c r="UIW261" s="5"/>
      <c r="UIX261" s="5"/>
      <c r="UIY261" s="5"/>
      <c r="UIZ261" s="5"/>
      <c r="UJA261" s="5"/>
      <c r="UJB261" s="5"/>
      <c r="UJC261" s="5"/>
      <c r="UJD261" s="5"/>
      <c r="UJE261" s="5"/>
      <c r="UJF261" s="5"/>
      <c r="UJG261" s="5"/>
      <c r="UJH261" s="5"/>
      <c r="UJI261" s="5"/>
      <c r="UJJ261" s="5"/>
      <c r="UJK261" s="5"/>
      <c r="UJL261" s="5"/>
      <c r="UJM261" s="5"/>
      <c r="UJN261" s="5"/>
      <c r="UJO261" s="5"/>
      <c r="UJP261" s="5"/>
      <c r="UJQ261" s="5"/>
      <c r="UJR261" s="5"/>
      <c r="UJS261" s="5"/>
      <c r="UJT261" s="5"/>
      <c r="UJU261" s="5"/>
      <c r="UJV261" s="5"/>
      <c r="UJW261" s="5"/>
      <c r="UJX261" s="5"/>
      <c r="UJY261" s="5"/>
      <c r="UJZ261" s="5"/>
      <c r="UKA261" s="5"/>
      <c r="UKB261" s="5"/>
      <c r="UKC261" s="5"/>
      <c r="UKD261" s="5"/>
      <c r="UKE261" s="5"/>
      <c r="UKF261" s="5"/>
      <c r="UKG261" s="5"/>
      <c r="UKH261" s="5"/>
      <c r="UKI261" s="5"/>
      <c r="UKJ261" s="5"/>
      <c r="UKK261" s="5"/>
      <c r="UKL261" s="5"/>
      <c r="UKM261" s="5"/>
      <c r="UKN261" s="5"/>
      <c r="UKO261" s="5"/>
      <c r="UKP261" s="5"/>
      <c r="UKQ261" s="5"/>
      <c r="UKR261" s="5"/>
      <c r="UKS261" s="5"/>
      <c r="UKT261" s="5"/>
      <c r="UKU261" s="5"/>
      <c r="UKV261" s="5"/>
      <c r="UKW261" s="5"/>
      <c r="UKX261" s="5"/>
      <c r="UKY261" s="5"/>
      <c r="UKZ261" s="5"/>
      <c r="ULA261" s="5"/>
      <c r="ULB261" s="5"/>
      <c r="ULC261" s="5"/>
      <c r="ULD261" s="5"/>
      <c r="ULE261" s="5"/>
      <c r="ULF261" s="5"/>
      <c r="ULG261" s="5"/>
      <c r="ULH261" s="5"/>
      <c r="ULI261" s="5"/>
      <c r="ULJ261" s="5"/>
      <c r="ULK261" s="5"/>
      <c r="ULL261" s="5"/>
      <c r="ULM261" s="5"/>
      <c r="ULN261" s="5"/>
      <c r="ULO261" s="5"/>
      <c r="ULP261" s="5"/>
      <c r="ULQ261" s="5"/>
      <c r="ULR261" s="5"/>
      <c r="ULS261" s="5"/>
      <c r="ULT261" s="5"/>
      <c r="ULU261" s="5"/>
      <c r="ULV261" s="5"/>
      <c r="ULW261" s="5"/>
      <c r="ULX261" s="5"/>
      <c r="ULY261" s="5"/>
      <c r="ULZ261" s="5"/>
      <c r="UMA261" s="5"/>
      <c r="UMB261" s="5"/>
      <c r="UMC261" s="5"/>
      <c r="UMD261" s="5"/>
      <c r="UME261" s="5"/>
      <c r="UMF261" s="5"/>
      <c r="UMG261" s="5"/>
      <c r="UMH261" s="5"/>
      <c r="UMI261" s="5"/>
      <c r="UMJ261" s="5"/>
      <c r="UMK261" s="5"/>
      <c r="UML261" s="5"/>
      <c r="UMM261" s="5"/>
      <c r="UMN261" s="5"/>
      <c r="UMO261" s="5"/>
      <c r="UMP261" s="5"/>
      <c r="UMQ261" s="5"/>
      <c r="UMR261" s="5"/>
      <c r="UMS261" s="5"/>
      <c r="UMT261" s="5"/>
      <c r="UMU261" s="5"/>
      <c r="UMV261" s="5"/>
      <c r="UMW261" s="5"/>
      <c r="UMX261" s="5"/>
      <c r="UMY261" s="5"/>
      <c r="UMZ261" s="5"/>
      <c r="UNA261" s="5"/>
      <c r="UNB261" s="5"/>
      <c r="UNC261" s="5"/>
      <c r="UND261" s="5"/>
      <c r="UNE261" s="5"/>
      <c r="UNF261" s="5"/>
      <c r="UNG261" s="5"/>
      <c r="UNH261" s="5"/>
      <c r="UNI261" s="5"/>
      <c r="UNJ261" s="5"/>
      <c r="UNK261" s="5"/>
      <c r="UNL261" s="5"/>
      <c r="UNM261" s="5"/>
      <c r="UNN261" s="5"/>
      <c r="UNO261" s="5"/>
      <c r="UNP261" s="5"/>
      <c r="UNQ261" s="5"/>
      <c r="UNR261" s="5"/>
      <c r="UNS261" s="5"/>
      <c r="UNT261" s="5"/>
      <c r="UNU261" s="5"/>
      <c r="UNV261" s="5"/>
      <c r="UNW261" s="5"/>
      <c r="UNX261" s="5"/>
      <c r="UNY261" s="5"/>
      <c r="UNZ261" s="5"/>
      <c r="UOA261" s="5"/>
      <c r="UOB261" s="5"/>
      <c r="UOC261" s="5"/>
      <c r="UOD261" s="5"/>
      <c r="UOE261" s="5"/>
      <c r="UOF261" s="5"/>
      <c r="UOG261" s="5"/>
      <c r="UOH261" s="5"/>
      <c r="UOI261" s="5"/>
      <c r="UOJ261" s="5"/>
      <c r="UOK261" s="5"/>
      <c r="UOL261" s="5"/>
      <c r="UOM261" s="5"/>
      <c r="UON261" s="5"/>
      <c r="UOO261" s="5"/>
      <c r="UOP261" s="5"/>
      <c r="UOQ261" s="5"/>
      <c r="UOR261" s="5"/>
      <c r="UOS261" s="5"/>
      <c r="UOT261" s="5"/>
      <c r="UOU261" s="5"/>
      <c r="UOV261" s="5"/>
      <c r="UOW261" s="5"/>
      <c r="UOX261" s="5"/>
      <c r="UOY261" s="5"/>
      <c r="UOZ261" s="5"/>
      <c r="UPA261" s="5"/>
      <c r="UPB261" s="5"/>
      <c r="UPC261" s="5"/>
      <c r="UPD261" s="5"/>
      <c r="UPE261" s="5"/>
      <c r="UPF261" s="5"/>
      <c r="UPG261" s="5"/>
      <c r="UPH261" s="5"/>
      <c r="UPI261" s="5"/>
      <c r="UPJ261" s="5"/>
      <c r="UPK261" s="5"/>
      <c r="UPL261" s="5"/>
      <c r="UPM261" s="5"/>
      <c r="UPN261" s="5"/>
      <c r="UPO261" s="5"/>
      <c r="UPP261" s="5"/>
      <c r="UPQ261" s="5"/>
      <c r="UPR261" s="5"/>
      <c r="UPS261" s="5"/>
      <c r="UPT261" s="5"/>
      <c r="UPU261" s="5"/>
      <c r="UPV261" s="5"/>
      <c r="UPW261" s="5"/>
      <c r="UPX261" s="5"/>
      <c r="UPY261" s="5"/>
      <c r="UPZ261" s="5"/>
      <c r="UQA261" s="5"/>
      <c r="UQB261" s="5"/>
      <c r="UQC261" s="5"/>
      <c r="UQD261" s="5"/>
      <c r="UQE261" s="5"/>
      <c r="UQF261" s="5"/>
      <c r="UQG261" s="5"/>
      <c r="UQH261" s="5"/>
      <c r="UQI261" s="5"/>
      <c r="UQJ261" s="5"/>
      <c r="UQK261" s="5"/>
      <c r="UQL261" s="5"/>
      <c r="UQM261" s="5"/>
      <c r="UQN261" s="5"/>
      <c r="UQO261" s="5"/>
      <c r="UQP261" s="5"/>
      <c r="UQQ261" s="5"/>
      <c r="UQR261" s="5"/>
      <c r="UQS261" s="5"/>
      <c r="UQT261" s="5"/>
      <c r="UQU261" s="5"/>
      <c r="UQV261" s="5"/>
      <c r="UQW261" s="5"/>
      <c r="UQX261" s="5"/>
      <c r="UQY261" s="5"/>
      <c r="UQZ261" s="5"/>
      <c r="URA261" s="5"/>
      <c r="URB261" s="5"/>
      <c r="URC261" s="5"/>
      <c r="URD261" s="5"/>
      <c r="URE261" s="5"/>
      <c r="URF261" s="5"/>
      <c r="URG261" s="5"/>
      <c r="URH261" s="5"/>
      <c r="URI261" s="5"/>
      <c r="URJ261" s="5"/>
      <c r="URK261" s="5"/>
      <c r="URL261" s="5"/>
      <c r="URM261" s="5"/>
      <c r="URN261" s="5"/>
      <c r="URO261" s="5"/>
      <c r="URP261" s="5"/>
      <c r="URQ261" s="5"/>
      <c r="URR261" s="5"/>
      <c r="URS261" s="5"/>
      <c r="URT261" s="5"/>
      <c r="URU261" s="5"/>
      <c r="URV261" s="5"/>
      <c r="URW261" s="5"/>
      <c r="URX261" s="5"/>
      <c r="URY261" s="5"/>
      <c r="URZ261" s="5"/>
      <c r="USA261" s="5"/>
      <c r="USB261" s="5"/>
      <c r="USC261" s="5"/>
      <c r="USD261" s="5"/>
      <c r="USE261" s="5"/>
      <c r="USF261" s="5"/>
      <c r="USG261" s="5"/>
      <c r="USH261" s="5"/>
      <c r="USI261" s="5"/>
      <c r="USJ261" s="5"/>
      <c r="USK261" s="5"/>
      <c r="USL261" s="5"/>
      <c r="USM261" s="5"/>
      <c r="USN261" s="5"/>
      <c r="USO261" s="5"/>
      <c r="USP261" s="5"/>
      <c r="USQ261" s="5"/>
      <c r="USR261" s="5"/>
      <c r="USS261" s="5"/>
      <c r="UST261" s="5"/>
      <c r="USU261" s="5"/>
      <c r="USV261" s="5"/>
      <c r="USW261" s="5"/>
      <c r="USX261" s="5"/>
      <c r="USY261" s="5"/>
      <c r="USZ261" s="5"/>
      <c r="UTA261" s="5"/>
      <c r="UTB261" s="5"/>
      <c r="UTC261" s="5"/>
      <c r="UTD261" s="5"/>
      <c r="UTE261" s="5"/>
      <c r="UTF261" s="5"/>
      <c r="UTG261" s="5"/>
      <c r="UTH261" s="5"/>
      <c r="UTI261" s="5"/>
      <c r="UTJ261" s="5"/>
      <c r="UTK261" s="5"/>
      <c r="UTL261" s="5"/>
      <c r="UTM261" s="5"/>
      <c r="UTN261" s="5"/>
      <c r="UTO261" s="5"/>
      <c r="UTP261" s="5"/>
      <c r="UTQ261" s="5"/>
      <c r="UTR261" s="5"/>
      <c r="UTS261" s="5"/>
      <c r="UTT261" s="5"/>
      <c r="UTU261" s="5"/>
      <c r="UTV261" s="5"/>
      <c r="UTW261" s="5"/>
      <c r="UTX261" s="5"/>
      <c r="UTY261" s="5"/>
      <c r="UTZ261" s="5"/>
      <c r="UUA261" s="5"/>
      <c r="UUB261" s="5"/>
      <c r="UUC261" s="5"/>
      <c r="UUD261" s="5"/>
      <c r="UUE261" s="5"/>
      <c r="UUF261" s="5"/>
      <c r="UUG261" s="5"/>
      <c r="UUH261" s="5"/>
      <c r="UUI261" s="5"/>
      <c r="UUJ261" s="5"/>
      <c r="UUK261" s="5"/>
      <c r="UUL261" s="5"/>
      <c r="UUM261" s="5"/>
      <c r="UUN261" s="5"/>
      <c r="UUO261" s="5"/>
      <c r="UUP261" s="5"/>
      <c r="UUQ261" s="5"/>
      <c r="UUR261" s="5"/>
      <c r="UUS261" s="5"/>
      <c r="UUT261" s="5"/>
      <c r="UUU261" s="5"/>
      <c r="UUV261" s="5"/>
      <c r="UUW261" s="5"/>
      <c r="UUX261" s="5"/>
      <c r="UUY261" s="5"/>
      <c r="UUZ261" s="5"/>
      <c r="UVA261" s="5"/>
      <c r="UVB261" s="5"/>
      <c r="UVC261" s="5"/>
      <c r="UVD261" s="5"/>
      <c r="UVE261" s="5"/>
      <c r="UVF261" s="5"/>
      <c r="UVG261" s="5"/>
      <c r="UVH261" s="5"/>
      <c r="UVI261" s="5"/>
      <c r="UVJ261" s="5"/>
      <c r="UVK261" s="5"/>
      <c r="UVL261" s="5"/>
      <c r="UVM261" s="5"/>
      <c r="UVN261" s="5"/>
      <c r="UVO261" s="5"/>
      <c r="UVP261" s="5"/>
      <c r="UVQ261" s="5"/>
      <c r="UVR261" s="5"/>
      <c r="UVS261" s="5"/>
      <c r="UVT261" s="5"/>
      <c r="UVU261" s="5"/>
      <c r="UVV261" s="5"/>
      <c r="UVW261" s="5"/>
      <c r="UVX261" s="5"/>
      <c r="UVY261" s="5"/>
      <c r="UVZ261" s="5"/>
      <c r="UWA261" s="5"/>
      <c r="UWB261" s="5"/>
      <c r="UWC261" s="5"/>
      <c r="UWD261" s="5"/>
      <c r="UWE261" s="5"/>
      <c r="UWF261" s="5"/>
      <c r="UWG261" s="5"/>
      <c r="UWH261" s="5"/>
      <c r="UWI261" s="5"/>
      <c r="UWJ261" s="5"/>
      <c r="UWK261" s="5"/>
      <c r="UWL261" s="5"/>
      <c r="UWM261" s="5"/>
      <c r="UWN261" s="5"/>
      <c r="UWO261" s="5"/>
      <c r="UWP261" s="5"/>
      <c r="UWQ261" s="5"/>
      <c r="UWR261" s="5"/>
      <c r="UWS261" s="5"/>
      <c r="UWT261" s="5"/>
      <c r="UWU261" s="5"/>
      <c r="UWV261" s="5"/>
      <c r="UWW261" s="5"/>
      <c r="UWX261" s="5"/>
      <c r="UWY261" s="5"/>
      <c r="UWZ261" s="5"/>
      <c r="UXA261" s="5"/>
      <c r="UXB261" s="5"/>
      <c r="UXC261" s="5"/>
      <c r="UXD261" s="5"/>
      <c r="UXE261" s="5"/>
      <c r="UXF261" s="5"/>
      <c r="UXG261" s="5"/>
      <c r="UXH261" s="5"/>
      <c r="UXI261" s="5"/>
      <c r="UXJ261" s="5"/>
      <c r="UXK261" s="5"/>
      <c r="UXL261" s="5"/>
      <c r="UXM261" s="5"/>
      <c r="UXN261" s="5"/>
      <c r="UXO261" s="5"/>
      <c r="UXP261" s="5"/>
      <c r="UXQ261" s="5"/>
      <c r="UXR261" s="5"/>
      <c r="UXS261" s="5"/>
      <c r="UXT261" s="5"/>
      <c r="UXU261" s="5"/>
      <c r="UXV261" s="5"/>
      <c r="UXW261" s="5"/>
      <c r="UXX261" s="5"/>
      <c r="UXY261" s="5"/>
      <c r="UXZ261" s="5"/>
      <c r="UYA261" s="5"/>
      <c r="UYB261" s="5"/>
      <c r="UYC261" s="5"/>
      <c r="UYD261" s="5"/>
      <c r="UYE261" s="5"/>
      <c r="UYF261" s="5"/>
      <c r="UYG261" s="5"/>
      <c r="UYH261" s="5"/>
      <c r="UYI261" s="5"/>
      <c r="UYJ261" s="5"/>
      <c r="UYK261" s="5"/>
      <c r="UYL261" s="5"/>
      <c r="UYM261" s="5"/>
      <c r="UYN261" s="5"/>
      <c r="UYO261" s="5"/>
      <c r="UYP261" s="5"/>
      <c r="UYQ261" s="5"/>
      <c r="UYR261" s="5"/>
      <c r="UYS261" s="5"/>
      <c r="UYT261" s="5"/>
      <c r="UYU261" s="5"/>
      <c r="UYV261" s="5"/>
      <c r="UYW261" s="5"/>
      <c r="UYX261" s="5"/>
      <c r="UYY261" s="5"/>
      <c r="UYZ261" s="5"/>
      <c r="UZA261" s="5"/>
      <c r="UZB261" s="5"/>
      <c r="UZC261" s="5"/>
      <c r="UZD261" s="5"/>
      <c r="UZE261" s="5"/>
      <c r="UZF261" s="5"/>
      <c r="UZG261" s="5"/>
      <c r="UZH261" s="5"/>
      <c r="UZI261" s="5"/>
      <c r="UZJ261" s="5"/>
      <c r="UZK261" s="5"/>
      <c r="UZL261" s="5"/>
      <c r="UZM261" s="5"/>
      <c r="UZN261" s="5"/>
      <c r="UZO261" s="5"/>
      <c r="UZP261" s="5"/>
      <c r="UZQ261" s="5"/>
      <c r="UZR261" s="5"/>
      <c r="UZS261" s="5"/>
      <c r="UZT261" s="5"/>
      <c r="UZU261" s="5"/>
      <c r="UZV261" s="5"/>
      <c r="UZW261" s="5"/>
      <c r="UZX261" s="5"/>
      <c r="UZY261" s="5"/>
      <c r="UZZ261" s="5"/>
      <c r="VAA261" s="5"/>
      <c r="VAB261" s="5"/>
      <c r="VAC261" s="5"/>
      <c r="VAD261" s="5"/>
      <c r="VAE261" s="5"/>
      <c r="VAF261" s="5"/>
      <c r="VAG261" s="5"/>
      <c r="VAH261" s="5"/>
      <c r="VAI261" s="5"/>
      <c r="VAJ261" s="5"/>
      <c r="VAK261" s="5"/>
      <c r="VAL261" s="5"/>
      <c r="VAM261" s="5"/>
      <c r="VAN261" s="5"/>
      <c r="VAO261" s="5"/>
      <c r="VAP261" s="5"/>
      <c r="VAQ261" s="5"/>
      <c r="VAR261" s="5"/>
      <c r="VAS261" s="5"/>
      <c r="VAT261" s="5"/>
      <c r="VAU261" s="5"/>
      <c r="VAV261" s="5"/>
      <c r="VAW261" s="5"/>
      <c r="VAX261" s="5"/>
      <c r="VAY261" s="5"/>
      <c r="VAZ261" s="5"/>
      <c r="VBA261" s="5"/>
      <c r="VBB261" s="5"/>
      <c r="VBC261" s="5"/>
      <c r="VBD261" s="5"/>
      <c r="VBE261" s="5"/>
      <c r="VBF261" s="5"/>
      <c r="VBG261" s="5"/>
      <c r="VBH261" s="5"/>
      <c r="VBI261" s="5"/>
      <c r="VBJ261" s="5"/>
      <c r="VBK261" s="5"/>
      <c r="VBL261" s="5"/>
      <c r="VBM261" s="5"/>
      <c r="VBN261" s="5"/>
      <c r="VBO261" s="5"/>
      <c r="VBP261" s="5"/>
      <c r="VBQ261" s="5"/>
      <c r="VBR261" s="5"/>
      <c r="VBS261" s="5"/>
      <c r="VBT261" s="5"/>
      <c r="VBU261" s="5"/>
      <c r="VBV261" s="5"/>
      <c r="VBW261" s="5"/>
      <c r="VBX261" s="5"/>
      <c r="VBY261" s="5"/>
      <c r="VBZ261" s="5"/>
      <c r="VCA261" s="5"/>
      <c r="VCB261" s="5"/>
      <c r="VCC261" s="5"/>
      <c r="VCD261" s="5"/>
      <c r="VCE261" s="5"/>
      <c r="VCF261" s="5"/>
      <c r="VCG261" s="5"/>
      <c r="VCH261" s="5"/>
      <c r="VCI261" s="5"/>
      <c r="VCJ261" s="5"/>
      <c r="VCK261" s="5"/>
      <c r="VCL261" s="5"/>
      <c r="VCM261" s="5"/>
      <c r="VCN261" s="5"/>
      <c r="VCO261" s="5"/>
      <c r="VCP261" s="5"/>
      <c r="VCQ261" s="5"/>
      <c r="VCR261" s="5"/>
      <c r="VCS261" s="5"/>
      <c r="VCT261" s="5"/>
      <c r="VCU261" s="5"/>
      <c r="VCV261" s="5"/>
      <c r="VCW261" s="5"/>
      <c r="VCX261" s="5"/>
      <c r="VCY261" s="5"/>
      <c r="VCZ261" s="5"/>
      <c r="VDA261" s="5"/>
      <c r="VDB261" s="5"/>
      <c r="VDC261" s="5"/>
      <c r="VDD261" s="5"/>
      <c r="VDE261" s="5"/>
      <c r="VDF261" s="5"/>
      <c r="VDG261" s="5"/>
      <c r="VDH261" s="5"/>
      <c r="VDI261" s="5"/>
      <c r="VDJ261" s="5"/>
      <c r="VDK261" s="5"/>
      <c r="VDL261" s="5"/>
      <c r="VDM261" s="5"/>
      <c r="VDN261" s="5"/>
      <c r="VDO261" s="5"/>
      <c r="VDP261" s="5"/>
      <c r="VDQ261" s="5"/>
      <c r="VDR261" s="5"/>
      <c r="VDS261" s="5"/>
      <c r="VDT261" s="5"/>
      <c r="VDU261" s="5"/>
      <c r="VDV261" s="5"/>
      <c r="VDW261" s="5"/>
      <c r="VDX261" s="5"/>
      <c r="VDY261" s="5"/>
      <c r="VDZ261" s="5"/>
      <c r="VEA261" s="5"/>
      <c r="VEB261" s="5"/>
      <c r="VEC261" s="5"/>
      <c r="VED261" s="5"/>
      <c r="VEE261" s="5"/>
      <c r="VEF261" s="5"/>
      <c r="VEG261" s="5"/>
      <c r="VEH261" s="5"/>
      <c r="VEI261" s="5"/>
      <c r="VEJ261" s="5"/>
      <c r="VEK261" s="5"/>
      <c r="VEL261" s="5"/>
      <c r="VEM261" s="5"/>
      <c r="VEN261" s="5"/>
      <c r="VEO261" s="5"/>
      <c r="VEP261" s="5"/>
      <c r="VEQ261" s="5"/>
      <c r="VER261" s="5"/>
      <c r="VES261" s="5"/>
      <c r="VET261" s="5"/>
      <c r="VEU261" s="5"/>
      <c r="VEV261" s="5"/>
      <c r="VEW261" s="5"/>
      <c r="VEX261" s="5"/>
      <c r="VEY261" s="5"/>
      <c r="VEZ261" s="5"/>
      <c r="VFA261" s="5"/>
      <c r="VFB261" s="5"/>
      <c r="VFC261" s="5"/>
      <c r="VFD261" s="5"/>
      <c r="VFE261" s="5"/>
      <c r="VFF261" s="5"/>
      <c r="VFG261" s="5"/>
      <c r="VFH261" s="5"/>
      <c r="VFI261" s="5"/>
      <c r="VFJ261" s="5"/>
      <c r="VFK261" s="5"/>
      <c r="VFL261" s="5"/>
      <c r="VFM261" s="5"/>
      <c r="VFN261" s="5"/>
      <c r="VFO261" s="5"/>
      <c r="VFP261" s="5"/>
      <c r="VFQ261" s="5"/>
      <c r="VFR261" s="5"/>
      <c r="VFS261" s="5"/>
      <c r="VFT261" s="5"/>
      <c r="VFU261" s="5"/>
      <c r="VFV261" s="5"/>
      <c r="VFW261" s="5"/>
      <c r="VFX261" s="5"/>
      <c r="VFY261" s="5"/>
      <c r="VFZ261" s="5"/>
      <c r="VGA261" s="5"/>
      <c r="VGB261" s="5"/>
      <c r="VGC261" s="5"/>
      <c r="VGD261" s="5"/>
      <c r="VGE261" s="5"/>
      <c r="VGF261" s="5"/>
      <c r="VGG261" s="5"/>
      <c r="VGH261" s="5"/>
      <c r="VGI261" s="5"/>
      <c r="VGJ261" s="5"/>
      <c r="VGK261" s="5"/>
      <c r="VGL261" s="5"/>
      <c r="VGM261" s="5"/>
      <c r="VGN261" s="5"/>
      <c r="VGO261" s="5"/>
      <c r="VGP261" s="5"/>
      <c r="VGQ261" s="5"/>
      <c r="VGR261" s="5"/>
      <c r="VGS261" s="5"/>
      <c r="VGT261" s="5"/>
      <c r="VGU261" s="5"/>
      <c r="VGV261" s="5"/>
      <c r="VGW261" s="5"/>
      <c r="VGX261" s="5"/>
      <c r="VGY261" s="5"/>
      <c r="VGZ261" s="5"/>
      <c r="VHA261" s="5"/>
      <c r="VHB261" s="5"/>
      <c r="VHC261" s="5"/>
      <c r="VHD261" s="5"/>
      <c r="VHE261" s="5"/>
      <c r="VHF261" s="5"/>
      <c r="VHG261" s="5"/>
      <c r="VHH261" s="5"/>
      <c r="VHI261" s="5"/>
      <c r="VHJ261" s="5"/>
      <c r="VHK261" s="5"/>
      <c r="VHL261" s="5"/>
      <c r="VHM261" s="5"/>
      <c r="VHN261" s="5"/>
      <c r="VHO261" s="5"/>
      <c r="VHP261" s="5"/>
      <c r="VHQ261" s="5"/>
      <c r="VHR261" s="5"/>
      <c r="VHS261" s="5"/>
      <c r="VHT261" s="5"/>
      <c r="VHU261" s="5"/>
      <c r="VHV261" s="5"/>
      <c r="VHW261" s="5"/>
      <c r="VHX261" s="5"/>
      <c r="VHY261" s="5"/>
      <c r="VHZ261" s="5"/>
      <c r="VIA261" s="5"/>
      <c r="VIB261" s="5"/>
      <c r="VIC261" s="5"/>
      <c r="VID261" s="5"/>
      <c r="VIE261" s="5"/>
      <c r="VIF261" s="5"/>
      <c r="VIG261" s="5"/>
      <c r="VIH261" s="5"/>
      <c r="VII261" s="5"/>
      <c r="VIJ261" s="5"/>
      <c r="VIK261" s="5"/>
      <c r="VIL261" s="5"/>
      <c r="VIM261" s="5"/>
      <c r="VIN261" s="5"/>
      <c r="VIO261" s="5"/>
      <c r="VIP261" s="5"/>
      <c r="VIQ261" s="5"/>
      <c r="VIR261" s="5"/>
      <c r="VIS261" s="5"/>
      <c r="VIT261" s="5"/>
      <c r="VIU261" s="5"/>
      <c r="VIV261" s="5"/>
      <c r="VIW261" s="5"/>
      <c r="VIX261" s="5"/>
      <c r="VIY261" s="5"/>
      <c r="VIZ261" s="5"/>
      <c r="VJA261" s="5"/>
      <c r="VJB261" s="5"/>
      <c r="VJC261" s="5"/>
      <c r="VJD261" s="5"/>
      <c r="VJE261" s="5"/>
      <c r="VJF261" s="5"/>
      <c r="VJG261" s="5"/>
      <c r="VJH261" s="5"/>
      <c r="VJI261" s="5"/>
      <c r="VJJ261" s="5"/>
      <c r="VJK261" s="5"/>
      <c r="VJL261" s="5"/>
      <c r="VJM261" s="5"/>
      <c r="VJN261" s="5"/>
      <c r="VJO261" s="5"/>
      <c r="VJP261" s="5"/>
      <c r="VJQ261" s="5"/>
      <c r="VJR261" s="5"/>
      <c r="VJS261" s="5"/>
      <c r="VJT261" s="5"/>
      <c r="VJU261" s="5"/>
      <c r="VJV261" s="5"/>
      <c r="VJW261" s="5"/>
      <c r="VJX261" s="5"/>
      <c r="VJY261" s="5"/>
      <c r="VJZ261" s="5"/>
      <c r="VKA261" s="5"/>
      <c r="VKB261" s="5"/>
      <c r="VKC261" s="5"/>
      <c r="VKD261" s="5"/>
      <c r="VKE261" s="5"/>
      <c r="VKF261" s="5"/>
      <c r="VKG261" s="5"/>
      <c r="VKH261" s="5"/>
      <c r="VKI261" s="5"/>
      <c r="VKJ261" s="5"/>
      <c r="VKK261" s="5"/>
      <c r="VKL261" s="5"/>
      <c r="VKM261" s="5"/>
      <c r="VKN261" s="5"/>
      <c r="VKO261" s="5"/>
      <c r="VKP261" s="5"/>
      <c r="VKQ261" s="5"/>
      <c r="VKR261" s="5"/>
      <c r="VKS261" s="5"/>
      <c r="VKT261" s="5"/>
      <c r="VKU261" s="5"/>
      <c r="VKV261" s="5"/>
      <c r="VKW261" s="5"/>
      <c r="VKX261" s="5"/>
      <c r="VKY261" s="5"/>
      <c r="VKZ261" s="5"/>
      <c r="VLA261" s="5"/>
      <c r="VLB261" s="5"/>
      <c r="VLC261" s="5"/>
      <c r="VLD261" s="5"/>
      <c r="VLE261" s="5"/>
      <c r="VLF261" s="5"/>
      <c r="VLG261" s="5"/>
      <c r="VLH261" s="5"/>
      <c r="VLI261" s="5"/>
      <c r="VLJ261" s="5"/>
      <c r="VLK261" s="5"/>
      <c r="VLL261" s="5"/>
      <c r="VLM261" s="5"/>
      <c r="VLN261" s="5"/>
      <c r="VLO261" s="5"/>
      <c r="VLP261" s="5"/>
      <c r="VLQ261" s="5"/>
      <c r="VLR261" s="5"/>
      <c r="VLS261" s="5"/>
      <c r="VLT261" s="5"/>
      <c r="VLU261" s="5"/>
      <c r="VLV261" s="5"/>
      <c r="VLW261" s="5"/>
      <c r="VLX261" s="5"/>
      <c r="VLY261" s="5"/>
      <c r="VLZ261" s="5"/>
      <c r="VMA261" s="5"/>
      <c r="VMB261" s="5"/>
      <c r="VMC261" s="5"/>
      <c r="VMD261" s="5"/>
      <c r="VME261" s="5"/>
      <c r="VMF261" s="5"/>
      <c r="VMG261" s="5"/>
      <c r="VMH261" s="5"/>
      <c r="VMI261" s="5"/>
      <c r="VMJ261" s="5"/>
      <c r="VMK261" s="5"/>
      <c r="VML261" s="5"/>
      <c r="VMM261" s="5"/>
      <c r="VMN261" s="5"/>
      <c r="VMO261" s="5"/>
      <c r="VMP261" s="5"/>
      <c r="VMQ261" s="5"/>
      <c r="VMR261" s="5"/>
      <c r="VMS261" s="5"/>
      <c r="VMT261" s="5"/>
      <c r="VMU261" s="5"/>
      <c r="VMV261" s="5"/>
      <c r="VMW261" s="5"/>
      <c r="VMX261" s="5"/>
      <c r="VMY261" s="5"/>
      <c r="VMZ261" s="5"/>
      <c r="VNA261" s="5"/>
      <c r="VNB261" s="5"/>
      <c r="VNC261" s="5"/>
      <c r="VND261" s="5"/>
      <c r="VNE261" s="5"/>
      <c r="VNF261" s="5"/>
      <c r="VNG261" s="5"/>
      <c r="VNH261" s="5"/>
      <c r="VNI261" s="5"/>
      <c r="VNJ261" s="5"/>
      <c r="VNK261" s="5"/>
      <c r="VNL261" s="5"/>
      <c r="VNM261" s="5"/>
      <c r="VNN261" s="5"/>
      <c r="VNO261" s="5"/>
      <c r="VNP261" s="5"/>
      <c r="VNQ261" s="5"/>
      <c r="VNR261" s="5"/>
      <c r="VNS261" s="5"/>
      <c r="VNT261" s="5"/>
      <c r="VNU261" s="5"/>
      <c r="VNV261" s="5"/>
      <c r="VNW261" s="5"/>
      <c r="VNX261" s="5"/>
      <c r="VNY261" s="5"/>
      <c r="VNZ261" s="5"/>
      <c r="VOA261" s="5"/>
      <c r="VOB261" s="5"/>
      <c r="VOC261" s="5"/>
      <c r="VOD261" s="5"/>
      <c r="VOE261" s="5"/>
      <c r="VOF261" s="5"/>
      <c r="VOG261" s="5"/>
      <c r="VOH261" s="5"/>
      <c r="VOI261" s="5"/>
      <c r="VOJ261" s="5"/>
      <c r="VOK261" s="5"/>
      <c r="VOL261" s="5"/>
      <c r="VOM261" s="5"/>
      <c r="VON261" s="5"/>
      <c r="VOO261" s="5"/>
      <c r="VOP261" s="5"/>
      <c r="VOQ261" s="5"/>
      <c r="VOR261" s="5"/>
      <c r="VOS261" s="5"/>
      <c r="VOT261" s="5"/>
      <c r="VOU261" s="5"/>
      <c r="VOV261" s="5"/>
      <c r="VOW261" s="5"/>
      <c r="VOX261" s="5"/>
      <c r="VOY261" s="5"/>
      <c r="VOZ261" s="5"/>
      <c r="VPA261" s="5"/>
      <c r="VPB261" s="5"/>
      <c r="VPC261" s="5"/>
      <c r="VPD261" s="5"/>
      <c r="VPE261" s="5"/>
      <c r="VPF261" s="5"/>
      <c r="VPG261" s="5"/>
      <c r="VPH261" s="5"/>
      <c r="VPI261" s="5"/>
      <c r="VPJ261" s="5"/>
      <c r="VPK261" s="5"/>
      <c r="VPL261" s="5"/>
      <c r="VPM261" s="5"/>
      <c r="VPN261" s="5"/>
      <c r="VPO261" s="5"/>
      <c r="VPP261" s="5"/>
      <c r="VPQ261" s="5"/>
      <c r="VPR261" s="5"/>
      <c r="VPS261" s="5"/>
      <c r="VPT261" s="5"/>
      <c r="VPU261" s="5"/>
      <c r="VPV261" s="5"/>
      <c r="VPW261" s="5"/>
      <c r="VPX261" s="5"/>
      <c r="VPY261" s="5"/>
      <c r="VPZ261" s="5"/>
      <c r="VQA261" s="5"/>
      <c r="VQB261" s="5"/>
      <c r="VQC261" s="5"/>
      <c r="VQD261" s="5"/>
      <c r="VQE261" s="5"/>
      <c r="VQF261" s="5"/>
      <c r="VQG261" s="5"/>
      <c r="VQH261" s="5"/>
      <c r="VQI261" s="5"/>
      <c r="VQJ261" s="5"/>
      <c r="VQK261" s="5"/>
      <c r="VQL261" s="5"/>
      <c r="VQM261" s="5"/>
      <c r="VQN261" s="5"/>
      <c r="VQO261" s="5"/>
      <c r="VQP261" s="5"/>
      <c r="VQQ261" s="5"/>
      <c r="VQR261" s="5"/>
      <c r="VQS261" s="5"/>
      <c r="VQT261" s="5"/>
      <c r="VQU261" s="5"/>
      <c r="VQV261" s="5"/>
      <c r="VQW261" s="5"/>
      <c r="VQX261" s="5"/>
      <c r="VQY261" s="5"/>
      <c r="VQZ261" s="5"/>
      <c r="VRA261" s="5"/>
      <c r="VRB261" s="5"/>
      <c r="VRC261" s="5"/>
      <c r="VRD261" s="5"/>
      <c r="VRE261" s="5"/>
      <c r="VRF261" s="5"/>
      <c r="VRG261" s="5"/>
      <c r="VRH261" s="5"/>
      <c r="VRI261" s="5"/>
      <c r="VRJ261" s="5"/>
      <c r="VRK261" s="5"/>
      <c r="VRL261" s="5"/>
      <c r="VRM261" s="5"/>
      <c r="VRN261" s="5"/>
      <c r="VRO261" s="5"/>
      <c r="VRP261" s="5"/>
      <c r="VRQ261" s="5"/>
      <c r="VRR261" s="5"/>
      <c r="VRS261" s="5"/>
      <c r="VRT261" s="5"/>
      <c r="VRU261" s="5"/>
      <c r="VRV261" s="5"/>
      <c r="VRW261" s="5"/>
      <c r="VRX261" s="5"/>
      <c r="VRY261" s="5"/>
      <c r="VRZ261" s="5"/>
      <c r="VSA261" s="5"/>
      <c r="VSB261" s="5"/>
      <c r="VSC261" s="5"/>
      <c r="VSD261" s="5"/>
      <c r="VSE261" s="5"/>
      <c r="VSF261" s="5"/>
      <c r="VSG261" s="5"/>
      <c r="VSH261" s="5"/>
      <c r="VSI261" s="5"/>
      <c r="VSJ261" s="5"/>
      <c r="VSK261" s="5"/>
      <c r="VSL261" s="5"/>
      <c r="VSM261" s="5"/>
      <c r="VSN261" s="5"/>
      <c r="VSO261" s="5"/>
      <c r="VSP261" s="5"/>
      <c r="VSQ261" s="5"/>
      <c r="VSR261" s="5"/>
      <c r="VSS261" s="5"/>
      <c r="VST261" s="5"/>
      <c r="VSU261" s="5"/>
      <c r="VSV261" s="5"/>
      <c r="VSW261" s="5"/>
      <c r="VSX261" s="5"/>
      <c r="VSY261" s="5"/>
      <c r="VSZ261" s="5"/>
      <c r="VTA261" s="5"/>
      <c r="VTB261" s="5"/>
      <c r="VTC261" s="5"/>
      <c r="VTD261" s="5"/>
      <c r="VTE261" s="5"/>
      <c r="VTF261" s="5"/>
      <c r="VTG261" s="5"/>
      <c r="VTH261" s="5"/>
      <c r="VTI261" s="5"/>
      <c r="VTJ261" s="5"/>
      <c r="VTK261" s="5"/>
      <c r="VTL261" s="5"/>
      <c r="VTM261" s="5"/>
      <c r="VTN261" s="5"/>
      <c r="VTO261" s="5"/>
      <c r="VTP261" s="5"/>
      <c r="VTQ261" s="5"/>
      <c r="VTR261" s="5"/>
      <c r="VTS261" s="5"/>
      <c r="VTT261" s="5"/>
      <c r="VTU261" s="5"/>
      <c r="VTV261" s="5"/>
      <c r="VTW261" s="5"/>
      <c r="VTX261" s="5"/>
      <c r="VTY261" s="5"/>
      <c r="VTZ261" s="5"/>
      <c r="VUA261" s="5"/>
      <c r="VUB261" s="5"/>
      <c r="VUC261" s="5"/>
      <c r="VUD261" s="5"/>
      <c r="VUE261" s="5"/>
      <c r="VUF261" s="5"/>
      <c r="VUG261" s="5"/>
      <c r="VUH261" s="5"/>
      <c r="VUI261" s="5"/>
      <c r="VUJ261" s="5"/>
      <c r="VUK261" s="5"/>
      <c r="VUL261" s="5"/>
      <c r="VUM261" s="5"/>
      <c r="VUN261" s="5"/>
      <c r="VUO261" s="5"/>
      <c r="VUP261" s="5"/>
      <c r="VUQ261" s="5"/>
      <c r="VUR261" s="5"/>
      <c r="VUS261" s="5"/>
      <c r="VUT261" s="5"/>
      <c r="VUU261" s="5"/>
      <c r="VUV261" s="5"/>
      <c r="VUW261" s="5"/>
      <c r="VUX261" s="5"/>
      <c r="VUY261" s="5"/>
      <c r="VUZ261" s="5"/>
      <c r="VVA261" s="5"/>
      <c r="VVB261" s="5"/>
      <c r="VVC261" s="5"/>
      <c r="VVD261" s="5"/>
      <c r="VVE261" s="5"/>
      <c r="VVF261" s="5"/>
      <c r="VVG261" s="5"/>
      <c r="VVH261" s="5"/>
      <c r="VVI261" s="5"/>
      <c r="VVJ261" s="5"/>
      <c r="VVK261" s="5"/>
      <c r="VVL261" s="5"/>
      <c r="VVM261" s="5"/>
      <c r="VVN261" s="5"/>
      <c r="VVO261" s="5"/>
      <c r="VVP261" s="5"/>
      <c r="VVQ261" s="5"/>
      <c r="VVR261" s="5"/>
      <c r="VVS261" s="5"/>
      <c r="VVT261" s="5"/>
      <c r="VVU261" s="5"/>
      <c r="VVV261" s="5"/>
      <c r="VVW261" s="5"/>
      <c r="VVX261" s="5"/>
      <c r="VVY261" s="5"/>
      <c r="VVZ261" s="5"/>
      <c r="VWA261" s="5"/>
      <c r="VWB261" s="5"/>
      <c r="VWC261" s="5"/>
      <c r="VWD261" s="5"/>
      <c r="VWE261" s="5"/>
      <c r="VWF261" s="5"/>
      <c r="VWG261" s="5"/>
      <c r="VWH261" s="5"/>
      <c r="VWI261" s="5"/>
      <c r="VWJ261" s="5"/>
      <c r="VWK261" s="5"/>
      <c r="VWL261" s="5"/>
      <c r="VWM261" s="5"/>
      <c r="VWN261" s="5"/>
      <c r="VWO261" s="5"/>
      <c r="VWP261" s="5"/>
      <c r="VWQ261" s="5"/>
      <c r="VWR261" s="5"/>
      <c r="VWS261" s="5"/>
      <c r="VWT261" s="5"/>
      <c r="VWU261" s="5"/>
      <c r="VWV261" s="5"/>
      <c r="VWW261" s="5"/>
      <c r="VWX261" s="5"/>
      <c r="VWY261" s="5"/>
      <c r="VWZ261" s="5"/>
      <c r="VXA261" s="5"/>
      <c r="VXB261" s="5"/>
      <c r="VXC261" s="5"/>
      <c r="VXD261" s="5"/>
      <c r="VXE261" s="5"/>
      <c r="VXF261" s="5"/>
      <c r="VXG261" s="5"/>
      <c r="VXH261" s="5"/>
      <c r="VXI261" s="5"/>
      <c r="VXJ261" s="5"/>
      <c r="VXK261" s="5"/>
      <c r="VXL261" s="5"/>
      <c r="VXM261" s="5"/>
      <c r="VXN261" s="5"/>
      <c r="VXO261" s="5"/>
      <c r="VXP261" s="5"/>
      <c r="VXQ261" s="5"/>
      <c r="VXR261" s="5"/>
      <c r="VXS261" s="5"/>
      <c r="VXT261" s="5"/>
      <c r="VXU261" s="5"/>
      <c r="VXV261" s="5"/>
      <c r="VXW261" s="5"/>
      <c r="VXX261" s="5"/>
      <c r="VXY261" s="5"/>
      <c r="VXZ261" s="5"/>
      <c r="VYA261" s="5"/>
      <c r="VYB261" s="5"/>
      <c r="VYC261" s="5"/>
      <c r="VYD261" s="5"/>
      <c r="VYE261" s="5"/>
      <c r="VYF261" s="5"/>
      <c r="VYG261" s="5"/>
      <c r="VYH261" s="5"/>
      <c r="VYI261" s="5"/>
      <c r="VYJ261" s="5"/>
      <c r="VYK261" s="5"/>
      <c r="VYL261" s="5"/>
      <c r="VYM261" s="5"/>
      <c r="VYN261" s="5"/>
      <c r="VYO261" s="5"/>
      <c r="VYP261" s="5"/>
      <c r="VYQ261" s="5"/>
      <c r="VYR261" s="5"/>
      <c r="VYS261" s="5"/>
      <c r="VYT261" s="5"/>
      <c r="VYU261" s="5"/>
      <c r="VYV261" s="5"/>
      <c r="VYW261" s="5"/>
      <c r="VYX261" s="5"/>
      <c r="VYY261" s="5"/>
      <c r="VYZ261" s="5"/>
      <c r="VZA261" s="5"/>
      <c r="VZB261" s="5"/>
      <c r="VZC261" s="5"/>
      <c r="VZD261" s="5"/>
      <c r="VZE261" s="5"/>
      <c r="VZF261" s="5"/>
      <c r="VZG261" s="5"/>
      <c r="VZH261" s="5"/>
      <c r="VZI261" s="5"/>
      <c r="VZJ261" s="5"/>
      <c r="VZK261" s="5"/>
      <c r="VZL261" s="5"/>
      <c r="VZM261" s="5"/>
      <c r="VZN261" s="5"/>
      <c r="VZO261" s="5"/>
      <c r="VZP261" s="5"/>
      <c r="VZQ261" s="5"/>
      <c r="VZR261" s="5"/>
      <c r="VZS261" s="5"/>
      <c r="VZT261" s="5"/>
      <c r="VZU261" s="5"/>
      <c r="VZV261" s="5"/>
      <c r="VZW261" s="5"/>
      <c r="VZX261" s="5"/>
      <c r="VZY261" s="5"/>
      <c r="VZZ261" s="5"/>
      <c r="WAA261" s="5"/>
      <c r="WAB261" s="5"/>
      <c r="WAC261" s="5"/>
      <c r="WAD261" s="5"/>
      <c r="WAE261" s="5"/>
      <c r="WAF261" s="5"/>
      <c r="WAG261" s="5"/>
      <c r="WAH261" s="5"/>
      <c r="WAI261" s="5"/>
      <c r="WAJ261" s="5"/>
      <c r="WAK261" s="5"/>
      <c r="WAL261" s="5"/>
      <c r="WAM261" s="5"/>
      <c r="WAN261" s="5"/>
      <c r="WAO261" s="5"/>
      <c r="WAP261" s="5"/>
      <c r="WAQ261" s="5"/>
      <c r="WAR261" s="5"/>
      <c r="WAS261" s="5"/>
      <c r="WAT261" s="5"/>
      <c r="WAU261" s="5"/>
      <c r="WAV261" s="5"/>
      <c r="WAW261" s="5"/>
      <c r="WAX261" s="5"/>
      <c r="WAY261" s="5"/>
      <c r="WAZ261" s="5"/>
      <c r="WBA261" s="5"/>
      <c r="WBB261" s="5"/>
      <c r="WBC261" s="5"/>
      <c r="WBD261" s="5"/>
      <c r="WBE261" s="5"/>
      <c r="WBF261" s="5"/>
      <c r="WBG261" s="5"/>
      <c r="WBH261" s="5"/>
      <c r="WBI261" s="5"/>
      <c r="WBJ261" s="5"/>
      <c r="WBK261" s="5"/>
      <c r="WBL261" s="5"/>
      <c r="WBM261" s="5"/>
      <c r="WBN261" s="5"/>
      <c r="WBO261" s="5"/>
      <c r="WBP261" s="5"/>
      <c r="WBQ261" s="5"/>
      <c r="WBR261" s="5"/>
      <c r="WBS261" s="5"/>
      <c r="WBT261" s="5"/>
      <c r="WBU261" s="5"/>
      <c r="WBV261" s="5"/>
      <c r="WBW261" s="5"/>
      <c r="WBX261" s="5"/>
      <c r="WBY261" s="5"/>
      <c r="WBZ261" s="5"/>
      <c r="WCA261" s="5"/>
      <c r="WCB261" s="5"/>
      <c r="WCC261" s="5"/>
      <c r="WCD261" s="5"/>
      <c r="WCE261" s="5"/>
      <c r="WCF261" s="5"/>
      <c r="WCG261" s="5"/>
      <c r="WCH261" s="5"/>
      <c r="WCI261" s="5"/>
      <c r="WCJ261" s="5"/>
      <c r="WCK261" s="5"/>
      <c r="WCL261" s="5"/>
      <c r="WCM261" s="5"/>
      <c r="WCN261" s="5"/>
      <c r="WCO261" s="5"/>
      <c r="WCP261" s="5"/>
      <c r="WCQ261" s="5"/>
      <c r="WCR261" s="5"/>
      <c r="WCS261" s="5"/>
      <c r="WCT261" s="5"/>
      <c r="WCU261" s="5"/>
      <c r="WCV261" s="5"/>
      <c r="WCW261" s="5"/>
      <c r="WCX261" s="5"/>
      <c r="WCY261" s="5"/>
      <c r="WCZ261" s="5"/>
      <c r="WDA261" s="5"/>
      <c r="WDB261" s="5"/>
      <c r="WDC261" s="5"/>
      <c r="WDD261" s="5"/>
      <c r="WDE261" s="5"/>
      <c r="WDF261" s="5"/>
      <c r="WDG261" s="5"/>
      <c r="WDH261" s="5"/>
      <c r="WDI261" s="5"/>
      <c r="WDJ261" s="5"/>
      <c r="WDK261" s="5"/>
      <c r="WDL261" s="5"/>
      <c r="WDM261" s="5"/>
      <c r="WDN261" s="5"/>
      <c r="WDO261" s="5"/>
      <c r="WDP261" s="5"/>
      <c r="WDQ261" s="5"/>
      <c r="WDR261" s="5"/>
      <c r="WDS261" s="5"/>
      <c r="WDT261" s="5"/>
      <c r="WDU261" s="5"/>
      <c r="WDV261" s="5"/>
      <c r="WDW261" s="5"/>
      <c r="WDX261" s="5"/>
      <c r="WDY261" s="5"/>
      <c r="WDZ261" s="5"/>
      <c r="WEA261" s="5"/>
      <c r="WEB261" s="5"/>
      <c r="WEC261" s="5"/>
      <c r="WED261" s="5"/>
      <c r="WEE261" s="5"/>
      <c r="WEF261" s="5"/>
      <c r="WEG261" s="5"/>
      <c r="WEH261" s="5"/>
      <c r="WEI261" s="5"/>
      <c r="WEJ261" s="5"/>
      <c r="WEK261" s="5"/>
      <c r="WEL261" s="5"/>
      <c r="WEM261" s="5"/>
      <c r="WEN261" s="5"/>
      <c r="WEO261" s="5"/>
      <c r="WEP261" s="5"/>
      <c r="WEQ261" s="5"/>
      <c r="WER261" s="5"/>
      <c r="WES261" s="5"/>
      <c r="WET261" s="5"/>
      <c r="WEU261" s="5"/>
      <c r="WEV261" s="5"/>
      <c r="WEW261" s="5"/>
      <c r="WEX261" s="5"/>
      <c r="WEY261" s="5"/>
      <c r="WEZ261" s="5"/>
      <c r="WFA261" s="5"/>
      <c r="WFB261" s="5"/>
      <c r="WFC261" s="5"/>
      <c r="WFD261" s="5"/>
      <c r="WFE261" s="5"/>
      <c r="WFF261" s="5"/>
      <c r="WFG261" s="5"/>
      <c r="WFH261" s="5"/>
      <c r="WFI261" s="5"/>
      <c r="WFJ261" s="5"/>
      <c r="WFK261" s="5"/>
      <c r="WFL261" s="5"/>
      <c r="WFM261" s="5"/>
      <c r="WFN261" s="5"/>
      <c r="WFO261" s="5"/>
      <c r="WFP261" s="5"/>
      <c r="WFQ261" s="5"/>
      <c r="WFR261" s="5"/>
      <c r="WFS261" s="5"/>
      <c r="WFT261" s="5"/>
      <c r="WFU261" s="5"/>
      <c r="WFV261" s="5"/>
      <c r="WFW261" s="5"/>
      <c r="WFX261" s="5"/>
      <c r="WFY261" s="5"/>
      <c r="WFZ261" s="5"/>
      <c r="WGA261" s="5"/>
      <c r="WGB261" s="5"/>
      <c r="WGC261" s="5"/>
      <c r="WGD261" s="5"/>
      <c r="WGE261" s="5"/>
      <c r="WGF261" s="5"/>
      <c r="WGG261" s="5"/>
      <c r="WGH261" s="5"/>
      <c r="WGI261" s="5"/>
      <c r="WGJ261" s="5"/>
      <c r="WGK261" s="5"/>
      <c r="WGL261" s="5"/>
      <c r="WGM261" s="5"/>
      <c r="WGN261" s="5"/>
      <c r="WGO261" s="5"/>
      <c r="WGP261" s="5"/>
      <c r="WGQ261" s="5"/>
      <c r="WGR261" s="5"/>
      <c r="WGS261" s="5"/>
      <c r="WGT261" s="5"/>
      <c r="WGU261" s="5"/>
      <c r="WGV261" s="5"/>
      <c r="WGW261" s="5"/>
      <c r="WGX261" s="5"/>
      <c r="WGY261" s="5"/>
      <c r="WGZ261" s="5"/>
      <c r="WHA261" s="5"/>
      <c r="WHB261" s="5"/>
      <c r="WHC261" s="5"/>
      <c r="WHD261" s="5"/>
      <c r="WHE261" s="5"/>
      <c r="WHF261" s="5"/>
      <c r="WHG261" s="5"/>
      <c r="WHH261" s="5"/>
      <c r="WHI261" s="5"/>
      <c r="WHJ261" s="5"/>
      <c r="WHK261" s="5"/>
      <c r="WHL261" s="5"/>
      <c r="WHM261" s="5"/>
      <c r="WHN261" s="5"/>
      <c r="WHO261" s="5"/>
      <c r="WHP261" s="5"/>
      <c r="WHQ261" s="5"/>
      <c r="WHR261" s="5"/>
      <c r="WHS261" s="5"/>
      <c r="WHT261" s="5"/>
      <c r="WHU261" s="5"/>
      <c r="WHV261" s="5"/>
      <c r="WHW261" s="5"/>
      <c r="WHX261" s="5"/>
      <c r="WHY261" s="5"/>
      <c r="WHZ261" s="5"/>
      <c r="WIA261" s="5"/>
      <c r="WIB261" s="5"/>
      <c r="WIC261" s="5"/>
      <c r="WID261" s="5"/>
      <c r="WIE261" s="5"/>
      <c r="WIF261" s="5"/>
      <c r="WIG261" s="5"/>
      <c r="WIH261" s="5"/>
      <c r="WII261" s="5"/>
      <c r="WIJ261" s="5"/>
      <c r="WIK261" s="5"/>
      <c r="WIL261" s="5"/>
      <c r="WIM261" s="5"/>
      <c r="WIN261" s="5"/>
      <c r="WIO261" s="5"/>
      <c r="WIP261" s="5"/>
      <c r="WIQ261" s="5"/>
      <c r="WIR261" s="5"/>
      <c r="WIS261" s="5"/>
      <c r="WIT261" s="5"/>
      <c r="WIU261" s="5"/>
      <c r="WIV261" s="5"/>
      <c r="WIW261" s="5"/>
      <c r="WIX261" s="5"/>
      <c r="WIY261" s="5"/>
      <c r="WIZ261" s="5"/>
      <c r="WJA261" s="5"/>
      <c r="WJB261" s="5"/>
      <c r="WJC261" s="5"/>
      <c r="WJD261" s="5"/>
      <c r="WJE261" s="5"/>
      <c r="WJF261" s="5"/>
      <c r="WJG261" s="5"/>
      <c r="WJH261" s="5"/>
      <c r="WJI261" s="5"/>
      <c r="WJJ261" s="5"/>
      <c r="WJK261" s="5"/>
      <c r="WJL261" s="5"/>
      <c r="WJM261" s="5"/>
      <c r="WJN261" s="5"/>
      <c r="WJO261" s="5"/>
      <c r="WJP261" s="5"/>
      <c r="WJQ261" s="5"/>
      <c r="WJR261" s="5"/>
      <c r="WJS261" s="5"/>
      <c r="WJT261" s="5"/>
      <c r="WJU261" s="5"/>
      <c r="WJV261" s="5"/>
      <c r="WJW261" s="5"/>
      <c r="WJX261" s="5"/>
      <c r="WJY261" s="5"/>
      <c r="WJZ261" s="5"/>
      <c r="WKA261" s="5"/>
      <c r="WKB261" s="5"/>
      <c r="WKC261" s="5"/>
      <c r="WKD261" s="5"/>
      <c r="WKE261" s="5"/>
      <c r="WKF261" s="5"/>
      <c r="WKG261" s="5"/>
      <c r="WKH261" s="5"/>
      <c r="WKI261" s="5"/>
      <c r="WKJ261" s="5"/>
      <c r="WKK261" s="5"/>
      <c r="WKL261" s="5"/>
      <c r="WKM261" s="5"/>
      <c r="WKN261" s="5"/>
      <c r="WKO261" s="5"/>
      <c r="WKP261" s="5"/>
      <c r="WKQ261" s="5"/>
      <c r="WKR261" s="5"/>
      <c r="WKS261" s="5"/>
      <c r="WKT261" s="5"/>
      <c r="WKU261" s="5"/>
      <c r="WKV261" s="5"/>
      <c r="WKW261" s="5"/>
      <c r="WKX261" s="5"/>
      <c r="WKY261" s="5"/>
      <c r="WKZ261" s="5"/>
      <c r="WLA261" s="5"/>
      <c r="WLB261" s="5"/>
      <c r="WLC261" s="5"/>
      <c r="WLD261" s="5"/>
      <c r="WLE261" s="5"/>
      <c r="WLF261" s="5"/>
      <c r="WLG261" s="5"/>
      <c r="WLH261" s="5"/>
      <c r="WLI261" s="5"/>
      <c r="WLJ261" s="5"/>
      <c r="WLK261" s="5"/>
      <c r="WLL261" s="5"/>
      <c r="WLM261" s="5"/>
      <c r="WLN261" s="5"/>
      <c r="WLO261" s="5"/>
      <c r="WLP261" s="5"/>
      <c r="WLQ261" s="5"/>
      <c r="WLR261" s="5"/>
      <c r="WLS261" s="5"/>
      <c r="WLT261" s="5"/>
      <c r="WLU261" s="5"/>
      <c r="WLV261" s="5"/>
      <c r="WLW261" s="5"/>
      <c r="WLX261" s="5"/>
      <c r="WLY261" s="5"/>
      <c r="WLZ261" s="5"/>
      <c r="WMA261" s="5"/>
      <c r="WMB261" s="5"/>
      <c r="WMC261" s="5"/>
      <c r="WMD261" s="5"/>
      <c r="WME261" s="5"/>
      <c r="WMF261" s="5"/>
      <c r="WMG261" s="5"/>
      <c r="WMH261" s="5"/>
      <c r="WMI261" s="5"/>
      <c r="WMJ261" s="5"/>
      <c r="WMK261" s="5"/>
      <c r="WML261" s="5"/>
      <c r="WMM261" s="5"/>
      <c r="WMN261" s="5"/>
      <c r="WMO261" s="5"/>
      <c r="WMP261" s="5"/>
      <c r="WMQ261" s="5"/>
      <c r="WMR261" s="5"/>
      <c r="WMS261" s="5"/>
      <c r="WMT261" s="5"/>
      <c r="WMU261" s="5"/>
      <c r="WMV261" s="5"/>
      <c r="WMW261" s="5"/>
      <c r="WMX261" s="5"/>
      <c r="WMY261" s="5"/>
      <c r="WMZ261" s="5"/>
      <c r="WNA261" s="5"/>
      <c r="WNB261" s="5"/>
      <c r="WNC261" s="5"/>
      <c r="WND261" s="5"/>
      <c r="WNE261" s="5"/>
      <c r="WNF261" s="5"/>
      <c r="WNG261" s="5"/>
      <c r="WNH261" s="5"/>
      <c r="WNI261" s="5"/>
      <c r="WNJ261" s="5"/>
      <c r="WNK261" s="5"/>
      <c r="WNL261" s="5"/>
      <c r="WNM261" s="5"/>
      <c r="WNN261" s="5"/>
      <c r="WNO261" s="5"/>
      <c r="WNP261" s="5"/>
      <c r="WNQ261" s="5"/>
      <c r="WNR261" s="5"/>
      <c r="WNS261" s="5"/>
      <c r="WNT261" s="5"/>
      <c r="WNU261" s="5"/>
      <c r="WNV261" s="5"/>
      <c r="WNW261" s="5"/>
      <c r="WNX261" s="5"/>
      <c r="WNY261" s="5"/>
      <c r="WNZ261" s="5"/>
      <c r="WOA261" s="5"/>
      <c r="WOB261" s="5"/>
      <c r="WOC261" s="5"/>
      <c r="WOD261" s="5"/>
      <c r="WOE261" s="5"/>
      <c r="WOF261" s="5"/>
      <c r="WOG261" s="5"/>
      <c r="WOH261" s="5"/>
      <c r="WOI261" s="5"/>
      <c r="WOJ261" s="5"/>
      <c r="WOK261" s="5"/>
      <c r="WOL261" s="5"/>
      <c r="WOM261" s="5"/>
      <c r="WON261" s="5"/>
      <c r="WOO261" s="5"/>
      <c r="WOP261" s="5"/>
      <c r="WOQ261" s="5"/>
      <c r="WOR261" s="5"/>
      <c r="WOS261" s="5"/>
      <c r="WOT261" s="5"/>
      <c r="WOU261" s="5"/>
      <c r="WOV261" s="5"/>
      <c r="WOW261" s="5"/>
      <c r="WOX261" s="5"/>
      <c r="WOY261" s="5"/>
      <c r="WOZ261" s="5"/>
      <c r="WPA261" s="5"/>
      <c r="WPB261" s="5"/>
      <c r="WPC261" s="5"/>
      <c r="WPD261" s="5"/>
      <c r="WPE261" s="5"/>
      <c r="WPF261" s="5"/>
      <c r="WPG261" s="5"/>
      <c r="WPH261" s="5"/>
      <c r="WPI261" s="5"/>
      <c r="WPJ261" s="5"/>
      <c r="WPK261" s="5"/>
      <c r="WPL261" s="5"/>
      <c r="WPM261" s="5"/>
      <c r="WPN261" s="5"/>
      <c r="WPO261" s="5"/>
      <c r="WPP261" s="5"/>
      <c r="WPQ261" s="5"/>
      <c r="WPR261" s="5"/>
      <c r="WPS261" s="5"/>
      <c r="WPT261" s="5"/>
      <c r="WPU261" s="5"/>
      <c r="WPV261" s="5"/>
      <c r="WPW261" s="5"/>
      <c r="WPX261" s="5"/>
      <c r="WPY261" s="5"/>
      <c r="WPZ261" s="5"/>
      <c r="WQA261" s="5"/>
      <c r="WQB261" s="5"/>
      <c r="WQC261" s="5"/>
      <c r="WQD261" s="5"/>
      <c r="WQE261" s="5"/>
      <c r="WQF261" s="5"/>
      <c r="WQG261" s="5"/>
      <c r="WQH261" s="5"/>
      <c r="WQI261" s="5"/>
      <c r="WQJ261" s="5"/>
      <c r="WQK261" s="5"/>
      <c r="WQL261" s="5"/>
      <c r="WQM261" s="5"/>
      <c r="WQN261" s="5"/>
      <c r="WQO261" s="5"/>
      <c r="WQP261" s="5"/>
      <c r="WQQ261" s="5"/>
      <c r="WQR261" s="5"/>
      <c r="WQS261" s="5"/>
      <c r="WQT261" s="5"/>
      <c r="WQU261" s="5"/>
      <c r="WQV261" s="5"/>
      <c r="WQW261" s="5"/>
      <c r="WQX261" s="5"/>
      <c r="WQY261" s="5"/>
      <c r="WQZ261" s="5"/>
      <c r="WRA261" s="5"/>
      <c r="WRB261" s="5"/>
      <c r="WRC261" s="5"/>
      <c r="WRD261" s="5"/>
      <c r="WRE261" s="5"/>
      <c r="WRF261" s="5"/>
      <c r="WRG261" s="5"/>
      <c r="WRH261" s="5"/>
      <c r="WRI261" s="5"/>
      <c r="WRJ261" s="5"/>
      <c r="WRK261" s="5"/>
      <c r="WRL261" s="5"/>
      <c r="WRM261" s="5"/>
      <c r="WRN261" s="5"/>
      <c r="WRO261" s="5"/>
      <c r="WRP261" s="5"/>
      <c r="WRQ261" s="5"/>
      <c r="WRR261" s="5"/>
      <c r="WRS261" s="5"/>
      <c r="WRT261" s="5"/>
      <c r="WRU261" s="5"/>
      <c r="WRV261" s="5"/>
      <c r="WRW261" s="5"/>
      <c r="WRX261" s="5"/>
      <c r="WRY261" s="5"/>
      <c r="WRZ261" s="5"/>
      <c r="WSA261" s="5"/>
      <c r="WSB261" s="5"/>
      <c r="WSC261" s="5"/>
      <c r="WSD261" s="5"/>
      <c r="WSE261" s="5"/>
      <c r="WSF261" s="5"/>
      <c r="WSG261" s="5"/>
      <c r="WSH261" s="5"/>
      <c r="WSI261" s="5"/>
      <c r="WSJ261" s="5"/>
      <c r="WSK261" s="5"/>
      <c r="WSL261" s="5"/>
      <c r="WSM261" s="5"/>
      <c r="WSN261" s="5"/>
      <c r="WSO261" s="5"/>
      <c r="WSP261" s="5"/>
      <c r="WSQ261" s="5"/>
      <c r="WSR261" s="5"/>
      <c r="WSS261" s="5"/>
      <c r="WST261" s="5"/>
      <c r="WSU261" s="5"/>
      <c r="WSV261" s="5"/>
      <c r="WSW261" s="5"/>
      <c r="WSX261" s="5"/>
      <c r="WSY261" s="5"/>
      <c r="WSZ261" s="5"/>
      <c r="WTA261" s="5"/>
      <c r="WTB261" s="5"/>
      <c r="WTC261" s="5"/>
      <c r="WTD261" s="5"/>
      <c r="WTE261" s="5"/>
      <c r="WTF261" s="5"/>
      <c r="WTG261" s="5"/>
      <c r="WTH261" s="5"/>
      <c r="WTI261" s="5"/>
      <c r="WTJ261" s="5"/>
      <c r="WTK261" s="5"/>
      <c r="WTL261" s="5"/>
      <c r="WTM261" s="5"/>
      <c r="WTN261" s="5"/>
      <c r="WTO261" s="5"/>
      <c r="WTP261" s="5"/>
      <c r="WTQ261" s="5"/>
      <c r="WTR261" s="5"/>
      <c r="WTS261" s="5"/>
      <c r="WTT261" s="5"/>
      <c r="WTU261" s="5"/>
      <c r="WTV261" s="5"/>
      <c r="WTW261" s="5"/>
      <c r="WTX261" s="5"/>
      <c r="WTY261" s="5"/>
      <c r="WTZ261" s="5"/>
      <c r="WUA261" s="5"/>
      <c r="WUB261" s="5"/>
      <c r="WUC261" s="5"/>
      <c r="WUD261" s="5"/>
      <c r="WUE261" s="5"/>
      <c r="WUF261" s="5"/>
      <c r="WUG261" s="5"/>
      <c r="WUH261" s="5"/>
      <c r="WUI261" s="5"/>
      <c r="WUJ261" s="5"/>
      <c r="WUK261" s="5"/>
      <c r="WUL261" s="5"/>
      <c r="WUM261" s="5"/>
      <c r="WUN261" s="5"/>
      <c r="WUO261" s="5"/>
      <c r="WUP261" s="5"/>
      <c r="WUQ261" s="5"/>
      <c r="WUR261" s="5"/>
      <c r="WUS261" s="5"/>
      <c r="WUT261" s="5"/>
      <c r="WUU261" s="5"/>
      <c r="WUV261" s="5"/>
      <c r="WUW261" s="5"/>
      <c r="WUX261" s="5"/>
      <c r="WUY261" s="5"/>
      <c r="WUZ261" s="5"/>
      <c r="WVA261" s="5"/>
      <c r="WVB261" s="5"/>
      <c r="WVC261" s="5"/>
      <c r="WVD261" s="5"/>
      <c r="WVE261" s="5"/>
      <c r="WVF261" s="5"/>
      <c r="WVG261" s="5"/>
      <c r="WVH261" s="5"/>
    </row>
  </sheetData>
  <mergeCells count="40">
    <mergeCell ref="A7:A8"/>
    <mergeCell ref="B7:B8"/>
    <mergeCell ref="A16:A17"/>
    <mergeCell ref="B16:B17"/>
    <mergeCell ref="A30:A31"/>
    <mergeCell ref="B30:B31"/>
    <mergeCell ref="A41:A42"/>
    <mergeCell ref="B41:B42"/>
    <mergeCell ref="A55:A56"/>
    <mergeCell ref="B55:B56"/>
    <mergeCell ref="A64:A65"/>
    <mergeCell ref="B64:B65"/>
    <mergeCell ref="A78:A79"/>
    <mergeCell ref="B78:B79"/>
    <mergeCell ref="A87:A88"/>
    <mergeCell ref="B87:B88"/>
    <mergeCell ref="A101:A102"/>
    <mergeCell ref="B101:B102"/>
    <mergeCell ref="A110:A111"/>
    <mergeCell ref="B110:B111"/>
    <mergeCell ref="A126:A127"/>
    <mergeCell ref="B126:B127"/>
    <mergeCell ref="A135:A136"/>
    <mergeCell ref="B135:B136"/>
    <mergeCell ref="A149:A150"/>
    <mergeCell ref="B149:B150"/>
    <mergeCell ref="A157:A158"/>
    <mergeCell ref="B157:B158"/>
    <mergeCell ref="A171:A172"/>
    <mergeCell ref="B171:B172"/>
    <mergeCell ref="A214:A215"/>
    <mergeCell ref="B214:B215"/>
    <mergeCell ref="A222:A223"/>
    <mergeCell ref="B222:B223"/>
    <mergeCell ref="A180:A181"/>
    <mergeCell ref="B180:B181"/>
    <mergeCell ref="A192:A193"/>
    <mergeCell ref="B192:B193"/>
    <mergeCell ref="A201:A202"/>
    <mergeCell ref="B201:B202"/>
  </mergeCells>
  <pageMargins left="0.70866141732283472" right="0.70866141732283472" top="0.74803149606299213" bottom="0.74803149606299213" header="0.31496062992125984" footer="0.31496062992125984"/>
  <pageSetup paperSize="9" scale="37" orientation="portrait" r:id="rId1"/>
  <rowBreaks count="9" manualBreakCount="9">
    <brk id="26" max="16383" man="1"/>
    <brk id="51" max="16383" man="1"/>
    <brk id="74" max="16383" man="1"/>
    <brk id="97" max="16383" man="1"/>
    <brk id="120" max="16383" man="1"/>
    <brk id="145" max="16383" man="1"/>
    <brk id="167" max="16383" man="1"/>
    <brk id="189" max="16383" man="1"/>
    <brk id="211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48"/>
  <sheetViews>
    <sheetView view="pageBreakPreview" topLeftCell="A4" zoomScale="60" zoomScaleNormal="100" workbookViewId="0">
      <selection activeCell="P18" sqref="P18"/>
    </sheetView>
  </sheetViews>
  <sheetFormatPr defaultRowHeight="15" x14ac:dyDescent="0.25"/>
  <cols>
    <col min="2" max="2" width="3.5703125" customWidth="1"/>
    <col min="3" max="3" width="3.42578125" customWidth="1"/>
    <col min="4" max="4" width="3.140625" customWidth="1"/>
    <col min="6" max="6" width="12.85546875" customWidth="1"/>
    <col min="7" max="7" width="14.140625" customWidth="1"/>
    <col min="12" max="12" width="18.85546875" customWidth="1"/>
    <col min="257" max="257" width="3.5703125" customWidth="1"/>
    <col min="258" max="258" width="3.42578125" customWidth="1"/>
    <col min="259" max="259" width="3.140625" customWidth="1"/>
    <col min="262" max="262" width="14.140625" customWidth="1"/>
    <col min="513" max="513" width="3.5703125" customWidth="1"/>
    <col min="514" max="514" width="3.42578125" customWidth="1"/>
    <col min="515" max="515" width="3.140625" customWidth="1"/>
    <col min="518" max="518" width="14.140625" customWidth="1"/>
    <col min="769" max="769" width="3.5703125" customWidth="1"/>
    <col min="770" max="770" width="3.42578125" customWidth="1"/>
    <col min="771" max="771" width="3.140625" customWidth="1"/>
    <col min="774" max="774" width="14.140625" customWidth="1"/>
    <col min="1025" max="1025" width="3.5703125" customWidth="1"/>
    <col min="1026" max="1026" width="3.42578125" customWidth="1"/>
    <col min="1027" max="1027" width="3.140625" customWidth="1"/>
    <col min="1030" max="1030" width="14.140625" customWidth="1"/>
    <col min="1281" max="1281" width="3.5703125" customWidth="1"/>
    <col min="1282" max="1282" width="3.42578125" customWidth="1"/>
    <col min="1283" max="1283" width="3.140625" customWidth="1"/>
    <col min="1286" max="1286" width="14.140625" customWidth="1"/>
    <col min="1537" max="1537" width="3.5703125" customWidth="1"/>
    <col min="1538" max="1538" width="3.42578125" customWidth="1"/>
    <col min="1539" max="1539" width="3.140625" customWidth="1"/>
    <col min="1542" max="1542" width="14.140625" customWidth="1"/>
    <col min="1793" max="1793" width="3.5703125" customWidth="1"/>
    <col min="1794" max="1794" width="3.42578125" customWidth="1"/>
    <col min="1795" max="1795" width="3.140625" customWidth="1"/>
    <col min="1798" max="1798" width="14.140625" customWidth="1"/>
    <col min="2049" max="2049" width="3.5703125" customWidth="1"/>
    <col min="2050" max="2050" width="3.42578125" customWidth="1"/>
    <col min="2051" max="2051" width="3.140625" customWidth="1"/>
    <col min="2054" max="2054" width="14.140625" customWidth="1"/>
    <col min="2305" max="2305" width="3.5703125" customWidth="1"/>
    <col min="2306" max="2306" width="3.42578125" customWidth="1"/>
    <col min="2307" max="2307" width="3.140625" customWidth="1"/>
    <col min="2310" max="2310" width="14.140625" customWidth="1"/>
    <col min="2561" max="2561" width="3.5703125" customWidth="1"/>
    <col min="2562" max="2562" width="3.42578125" customWidth="1"/>
    <col min="2563" max="2563" width="3.140625" customWidth="1"/>
    <col min="2566" max="2566" width="14.140625" customWidth="1"/>
    <col min="2817" max="2817" width="3.5703125" customWidth="1"/>
    <col min="2818" max="2818" width="3.42578125" customWidth="1"/>
    <col min="2819" max="2819" width="3.140625" customWidth="1"/>
    <col min="2822" max="2822" width="14.140625" customWidth="1"/>
    <col min="3073" max="3073" width="3.5703125" customWidth="1"/>
    <col min="3074" max="3074" width="3.42578125" customWidth="1"/>
    <col min="3075" max="3075" width="3.140625" customWidth="1"/>
    <col min="3078" max="3078" width="14.140625" customWidth="1"/>
    <col min="3329" max="3329" width="3.5703125" customWidth="1"/>
    <col min="3330" max="3330" width="3.42578125" customWidth="1"/>
    <col min="3331" max="3331" width="3.140625" customWidth="1"/>
    <col min="3334" max="3334" width="14.140625" customWidth="1"/>
    <col min="3585" max="3585" width="3.5703125" customWidth="1"/>
    <col min="3586" max="3586" width="3.42578125" customWidth="1"/>
    <col min="3587" max="3587" width="3.140625" customWidth="1"/>
    <col min="3590" max="3590" width="14.140625" customWidth="1"/>
    <col min="3841" max="3841" width="3.5703125" customWidth="1"/>
    <col min="3842" max="3842" width="3.42578125" customWidth="1"/>
    <col min="3843" max="3843" width="3.140625" customWidth="1"/>
    <col min="3846" max="3846" width="14.140625" customWidth="1"/>
    <col min="4097" max="4097" width="3.5703125" customWidth="1"/>
    <col min="4098" max="4098" width="3.42578125" customWidth="1"/>
    <col min="4099" max="4099" width="3.140625" customWidth="1"/>
    <col min="4102" max="4102" width="14.140625" customWidth="1"/>
    <col min="4353" max="4353" width="3.5703125" customWidth="1"/>
    <col min="4354" max="4354" width="3.42578125" customWidth="1"/>
    <col min="4355" max="4355" width="3.140625" customWidth="1"/>
    <col min="4358" max="4358" width="14.140625" customWidth="1"/>
    <col min="4609" max="4609" width="3.5703125" customWidth="1"/>
    <col min="4610" max="4610" width="3.42578125" customWidth="1"/>
    <col min="4611" max="4611" width="3.140625" customWidth="1"/>
    <col min="4614" max="4614" width="14.140625" customWidth="1"/>
    <col min="4865" max="4865" width="3.5703125" customWidth="1"/>
    <col min="4866" max="4866" width="3.42578125" customWidth="1"/>
    <col min="4867" max="4867" width="3.140625" customWidth="1"/>
    <col min="4870" max="4870" width="14.140625" customWidth="1"/>
    <col min="5121" max="5121" width="3.5703125" customWidth="1"/>
    <col min="5122" max="5122" width="3.42578125" customWidth="1"/>
    <col min="5123" max="5123" width="3.140625" customWidth="1"/>
    <col min="5126" max="5126" width="14.140625" customWidth="1"/>
    <col min="5377" max="5377" width="3.5703125" customWidth="1"/>
    <col min="5378" max="5378" width="3.42578125" customWidth="1"/>
    <col min="5379" max="5379" width="3.140625" customWidth="1"/>
    <col min="5382" max="5382" width="14.140625" customWidth="1"/>
    <col min="5633" max="5633" width="3.5703125" customWidth="1"/>
    <col min="5634" max="5634" width="3.42578125" customWidth="1"/>
    <col min="5635" max="5635" width="3.140625" customWidth="1"/>
    <col min="5638" max="5638" width="14.140625" customWidth="1"/>
    <col min="5889" max="5889" width="3.5703125" customWidth="1"/>
    <col min="5890" max="5890" width="3.42578125" customWidth="1"/>
    <col min="5891" max="5891" width="3.140625" customWidth="1"/>
    <col min="5894" max="5894" width="14.140625" customWidth="1"/>
    <col min="6145" max="6145" width="3.5703125" customWidth="1"/>
    <col min="6146" max="6146" width="3.42578125" customWidth="1"/>
    <col min="6147" max="6147" width="3.140625" customWidth="1"/>
    <col min="6150" max="6150" width="14.140625" customWidth="1"/>
    <col min="6401" max="6401" width="3.5703125" customWidth="1"/>
    <col min="6402" max="6402" width="3.42578125" customWidth="1"/>
    <col min="6403" max="6403" width="3.140625" customWidth="1"/>
    <col min="6406" max="6406" width="14.140625" customWidth="1"/>
    <col min="6657" max="6657" width="3.5703125" customWidth="1"/>
    <col min="6658" max="6658" width="3.42578125" customWidth="1"/>
    <col min="6659" max="6659" width="3.140625" customWidth="1"/>
    <col min="6662" max="6662" width="14.140625" customWidth="1"/>
    <col min="6913" max="6913" width="3.5703125" customWidth="1"/>
    <col min="6914" max="6914" width="3.42578125" customWidth="1"/>
    <col min="6915" max="6915" width="3.140625" customWidth="1"/>
    <col min="6918" max="6918" width="14.140625" customWidth="1"/>
    <col min="7169" max="7169" width="3.5703125" customWidth="1"/>
    <col min="7170" max="7170" width="3.42578125" customWidth="1"/>
    <col min="7171" max="7171" width="3.140625" customWidth="1"/>
    <col min="7174" max="7174" width="14.140625" customWidth="1"/>
    <col min="7425" max="7425" width="3.5703125" customWidth="1"/>
    <col min="7426" max="7426" width="3.42578125" customWidth="1"/>
    <col min="7427" max="7427" width="3.140625" customWidth="1"/>
    <col min="7430" max="7430" width="14.140625" customWidth="1"/>
    <col min="7681" max="7681" width="3.5703125" customWidth="1"/>
    <col min="7682" max="7682" width="3.42578125" customWidth="1"/>
    <col min="7683" max="7683" width="3.140625" customWidth="1"/>
    <col min="7686" max="7686" width="14.140625" customWidth="1"/>
    <col min="7937" max="7937" width="3.5703125" customWidth="1"/>
    <col min="7938" max="7938" width="3.42578125" customWidth="1"/>
    <col min="7939" max="7939" width="3.140625" customWidth="1"/>
    <col min="7942" max="7942" width="14.140625" customWidth="1"/>
    <col min="8193" max="8193" width="3.5703125" customWidth="1"/>
    <col min="8194" max="8194" width="3.42578125" customWidth="1"/>
    <col min="8195" max="8195" width="3.140625" customWidth="1"/>
    <col min="8198" max="8198" width="14.140625" customWidth="1"/>
    <col min="8449" max="8449" width="3.5703125" customWidth="1"/>
    <col min="8450" max="8450" width="3.42578125" customWidth="1"/>
    <col min="8451" max="8451" width="3.140625" customWidth="1"/>
    <col min="8454" max="8454" width="14.140625" customWidth="1"/>
    <col min="8705" max="8705" width="3.5703125" customWidth="1"/>
    <col min="8706" max="8706" width="3.42578125" customWidth="1"/>
    <col min="8707" max="8707" width="3.140625" customWidth="1"/>
    <col min="8710" max="8710" width="14.140625" customWidth="1"/>
    <col min="8961" max="8961" width="3.5703125" customWidth="1"/>
    <col min="8962" max="8962" width="3.42578125" customWidth="1"/>
    <col min="8963" max="8963" width="3.140625" customWidth="1"/>
    <col min="8966" max="8966" width="14.140625" customWidth="1"/>
    <col min="9217" max="9217" width="3.5703125" customWidth="1"/>
    <col min="9218" max="9218" width="3.42578125" customWidth="1"/>
    <col min="9219" max="9219" width="3.140625" customWidth="1"/>
    <col min="9222" max="9222" width="14.140625" customWidth="1"/>
    <col min="9473" max="9473" width="3.5703125" customWidth="1"/>
    <col min="9474" max="9474" width="3.42578125" customWidth="1"/>
    <col min="9475" max="9475" width="3.140625" customWidth="1"/>
    <col min="9478" max="9478" width="14.140625" customWidth="1"/>
    <col min="9729" max="9729" width="3.5703125" customWidth="1"/>
    <col min="9730" max="9730" width="3.42578125" customWidth="1"/>
    <col min="9731" max="9731" width="3.140625" customWidth="1"/>
    <col min="9734" max="9734" width="14.140625" customWidth="1"/>
    <col min="9985" max="9985" width="3.5703125" customWidth="1"/>
    <col min="9986" max="9986" width="3.42578125" customWidth="1"/>
    <col min="9987" max="9987" width="3.140625" customWidth="1"/>
    <col min="9990" max="9990" width="14.140625" customWidth="1"/>
    <col min="10241" max="10241" width="3.5703125" customWidth="1"/>
    <col min="10242" max="10242" width="3.42578125" customWidth="1"/>
    <col min="10243" max="10243" width="3.140625" customWidth="1"/>
    <col min="10246" max="10246" width="14.140625" customWidth="1"/>
    <col min="10497" max="10497" width="3.5703125" customWidth="1"/>
    <col min="10498" max="10498" width="3.42578125" customWidth="1"/>
    <col min="10499" max="10499" width="3.140625" customWidth="1"/>
    <col min="10502" max="10502" width="14.140625" customWidth="1"/>
    <col min="10753" max="10753" width="3.5703125" customWidth="1"/>
    <col min="10754" max="10754" width="3.42578125" customWidth="1"/>
    <col min="10755" max="10755" width="3.140625" customWidth="1"/>
    <col min="10758" max="10758" width="14.140625" customWidth="1"/>
    <col min="11009" max="11009" width="3.5703125" customWidth="1"/>
    <col min="11010" max="11010" width="3.42578125" customWidth="1"/>
    <col min="11011" max="11011" width="3.140625" customWidth="1"/>
    <col min="11014" max="11014" width="14.140625" customWidth="1"/>
    <col min="11265" max="11265" width="3.5703125" customWidth="1"/>
    <col min="11266" max="11266" width="3.42578125" customWidth="1"/>
    <col min="11267" max="11267" width="3.140625" customWidth="1"/>
    <col min="11270" max="11270" width="14.140625" customWidth="1"/>
    <col min="11521" max="11521" width="3.5703125" customWidth="1"/>
    <col min="11522" max="11522" width="3.42578125" customWidth="1"/>
    <col min="11523" max="11523" width="3.140625" customWidth="1"/>
    <col min="11526" max="11526" width="14.140625" customWidth="1"/>
    <col min="11777" max="11777" width="3.5703125" customWidth="1"/>
    <col min="11778" max="11778" width="3.42578125" customWidth="1"/>
    <col min="11779" max="11779" width="3.140625" customWidth="1"/>
    <col min="11782" max="11782" width="14.140625" customWidth="1"/>
    <col min="12033" max="12033" width="3.5703125" customWidth="1"/>
    <col min="12034" max="12034" width="3.42578125" customWidth="1"/>
    <col min="12035" max="12035" width="3.140625" customWidth="1"/>
    <col min="12038" max="12038" width="14.140625" customWidth="1"/>
    <col min="12289" max="12289" width="3.5703125" customWidth="1"/>
    <col min="12290" max="12290" width="3.42578125" customWidth="1"/>
    <col min="12291" max="12291" width="3.140625" customWidth="1"/>
    <col min="12294" max="12294" width="14.140625" customWidth="1"/>
    <col min="12545" max="12545" width="3.5703125" customWidth="1"/>
    <col min="12546" max="12546" width="3.42578125" customWidth="1"/>
    <col min="12547" max="12547" width="3.140625" customWidth="1"/>
    <col min="12550" max="12550" width="14.140625" customWidth="1"/>
    <col min="12801" max="12801" width="3.5703125" customWidth="1"/>
    <col min="12802" max="12802" width="3.42578125" customWidth="1"/>
    <col min="12803" max="12803" width="3.140625" customWidth="1"/>
    <col min="12806" max="12806" width="14.140625" customWidth="1"/>
    <col min="13057" max="13057" width="3.5703125" customWidth="1"/>
    <col min="13058" max="13058" width="3.42578125" customWidth="1"/>
    <col min="13059" max="13059" width="3.140625" customWidth="1"/>
    <col min="13062" max="13062" width="14.140625" customWidth="1"/>
    <col min="13313" max="13313" width="3.5703125" customWidth="1"/>
    <col min="13314" max="13314" width="3.42578125" customWidth="1"/>
    <col min="13315" max="13315" width="3.140625" customWidth="1"/>
    <col min="13318" max="13318" width="14.140625" customWidth="1"/>
    <col min="13569" max="13569" width="3.5703125" customWidth="1"/>
    <col min="13570" max="13570" width="3.42578125" customWidth="1"/>
    <col min="13571" max="13571" width="3.140625" customWidth="1"/>
    <col min="13574" max="13574" width="14.140625" customWidth="1"/>
    <col min="13825" max="13825" width="3.5703125" customWidth="1"/>
    <col min="13826" max="13826" width="3.42578125" customWidth="1"/>
    <col min="13827" max="13827" width="3.140625" customWidth="1"/>
    <col min="13830" max="13830" width="14.140625" customWidth="1"/>
    <col min="14081" max="14081" width="3.5703125" customWidth="1"/>
    <col min="14082" max="14082" width="3.42578125" customWidth="1"/>
    <col min="14083" max="14083" width="3.140625" customWidth="1"/>
    <col min="14086" max="14086" width="14.140625" customWidth="1"/>
    <col min="14337" max="14337" width="3.5703125" customWidth="1"/>
    <col min="14338" max="14338" width="3.42578125" customWidth="1"/>
    <col min="14339" max="14339" width="3.140625" customWidth="1"/>
    <col min="14342" max="14342" width="14.140625" customWidth="1"/>
    <col min="14593" max="14593" width="3.5703125" customWidth="1"/>
    <col min="14594" max="14594" width="3.42578125" customWidth="1"/>
    <col min="14595" max="14595" width="3.140625" customWidth="1"/>
    <col min="14598" max="14598" width="14.140625" customWidth="1"/>
    <col min="14849" max="14849" width="3.5703125" customWidth="1"/>
    <col min="14850" max="14850" width="3.42578125" customWidth="1"/>
    <col min="14851" max="14851" width="3.140625" customWidth="1"/>
    <col min="14854" max="14854" width="14.140625" customWidth="1"/>
    <col min="15105" max="15105" width="3.5703125" customWidth="1"/>
    <col min="15106" max="15106" width="3.42578125" customWidth="1"/>
    <col min="15107" max="15107" width="3.140625" customWidth="1"/>
    <col min="15110" max="15110" width="14.140625" customWidth="1"/>
    <col min="15361" max="15361" width="3.5703125" customWidth="1"/>
    <col min="15362" max="15362" width="3.42578125" customWidth="1"/>
    <col min="15363" max="15363" width="3.140625" customWidth="1"/>
    <col min="15366" max="15366" width="14.140625" customWidth="1"/>
    <col min="15617" max="15617" width="3.5703125" customWidth="1"/>
    <col min="15618" max="15618" width="3.42578125" customWidth="1"/>
    <col min="15619" max="15619" width="3.140625" customWidth="1"/>
    <col min="15622" max="15622" width="14.140625" customWidth="1"/>
    <col min="15873" max="15873" width="3.5703125" customWidth="1"/>
    <col min="15874" max="15874" width="3.42578125" customWidth="1"/>
    <col min="15875" max="15875" width="3.140625" customWidth="1"/>
    <col min="15878" max="15878" width="14.140625" customWidth="1"/>
    <col min="16129" max="16129" width="3.5703125" customWidth="1"/>
    <col min="16130" max="16130" width="3.42578125" customWidth="1"/>
    <col min="16131" max="16131" width="3.140625" customWidth="1"/>
    <col min="16134" max="16134" width="14.140625" customWidth="1"/>
  </cols>
  <sheetData>
    <row r="1" spans="1:12" ht="18.75" x14ac:dyDescent="0.3">
      <c r="A1" s="91" t="s">
        <v>104</v>
      </c>
      <c r="B1" s="92"/>
      <c r="C1" s="92"/>
      <c r="D1" s="92"/>
      <c r="E1" s="92"/>
      <c r="F1" s="92"/>
      <c r="G1" s="92"/>
      <c r="H1" s="91" t="s">
        <v>79</v>
      </c>
      <c r="I1" s="92"/>
      <c r="J1" s="92"/>
      <c r="K1" s="134"/>
      <c r="L1" s="134"/>
    </row>
    <row r="2" spans="1:12" ht="18.75" x14ac:dyDescent="0.3">
      <c r="A2" s="92" t="s">
        <v>105</v>
      </c>
      <c r="B2" s="93"/>
      <c r="C2" s="94"/>
      <c r="D2" s="95"/>
      <c r="E2" s="96"/>
      <c r="F2" s="96"/>
      <c r="G2" s="92"/>
      <c r="H2" s="92" t="s">
        <v>137</v>
      </c>
      <c r="I2" s="93"/>
      <c r="J2" s="133"/>
      <c r="K2" s="134"/>
      <c r="L2" s="134"/>
    </row>
    <row r="3" spans="1:12" ht="18.75" x14ac:dyDescent="0.3">
      <c r="A3" s="92" t="s">
        <v>105</v>
      </c>
      <c r="B3" s="93"/>
      <c r="C3" s="94"/>
      <c r="D3" s="94"/>
      <c r="E3" s="97"/>
      <c r="F3" s="97"/>
      <c r="G3" s="92"/>
      <c r="H3" s="92" t="s">
        <v>110</v>
      </c>
      <c r="I3" s="93"/>
      <c r="J3" s="133"/>
      <c r="K3" s="134"/>
      <c r="L3" s="134"/>
    </row>
    <row r="4" spans="1:12" ht="18.75" x14ac:dyDescent="0.3">
      <c r="A4" s="92" t="s">
        <v>106</v>
      </c>
      <c r="B4" s="93"/>
      <c r="C4" s="94"/>
      <c r="D4" s="94"/>
      <c r="E4" s="97"/>
      <c r="F4" s="97"/>
      <c r="G4" s="92"/>
      <c r="H4" s="92"/>
      <c r="I4" s="93"/>
      <c r="J4" s="133"/>
      <c r="K4" s="134"/>
      <c r="L4" s="134"/>
    </row>
    <row r="5" spans="1:12" ht="18.75" x14ac:dyDescent="0.3">
      <c r="A5" s="92" t="s">
        <v>107</v>
      </c>
      <c r="B5" s="93"/>
      <c r="C5" s="93"/>
      <c r="D5" s="93"/>
      <c r="E5" s="92"/>
      <c r="F5" s="92"/>
      <c r="G5" s="92"/>
      <c r="H5" s="92"/>
      <c r="I5" s="93"/>
      <c r="J5" s="93"/>
      <c r="K5" s="134"/>
      <c r="L5" s="134"/>
    </row>
    <row r="6" spans="1:12" ht="18.75" x14ac:dyDescent="0.3">
      <c r="A6" s="92" t="s">
        <v>105</v>
      </c>
      <c r="B6" s="92"/>
      <c r="C6" s="92"/>
      <c r="D6" s="92"/>
      <c r="E6" s="92"/>
      <c r="F6" s="92"/>
      <c r="G6" s="92"/>
      <c r="H6" s="92" t="s">
        <v>138</v>
      </c>
      <c r="I6" s="92"/>
      <c r="J6" s="92"/>
      <c r="K6" s="134"/>
      <c r="L6" s="134"/>
    </row>
    <row r="7" spans="1:12" ht="18.75" x14ac:dyDescent="0.3">
      <c r="A7" s="148" t="s">
        <v>108</v>
      </c>
      <c r="B7" s="148"/>
      <c r="C7" s="148"/>
      <c r="D7" s="148"/>
      <c r="E7" s="148"/>
      <c r="F7" s="148"/>
      <c r="G7" s="93"/>
      <c r="H7" s="95" t="s">
        <v>139</v>
      </c>
      <c r="I7" s="95"/>
      <c r="J7" s="95"/>
      <c r="K7" s="134"/>
      <c r="L7" s="134"/>
    </row>
    <row r="8" spans="1:12" ht="18.75" x14ac:dyDescent="0.3">
      <c r="A8" s="148" t="s">
        <v>109</v>
      </c>
      <c r="B8" s="148"/>
      <c r="C8" s="148"/>
      <c r="D8" s="148"/>
      <c r="E8" s="148"/>
      <c r="F8" s="148"/>
      <c r="G8" s="93"/>
      <c r="H8" s="148" t="s">
        <v>109</v>
      </c>
      <c r="I8" s="148"/>
      <c r="J8" s="148"/>
      <c r="K8" s="134"/>
      <c r="L8" s="134"/>
    </row>
    <row r="9" spans="1:12" ht="18.75" x14ac:dyDescent="0.3">
      <c r="A9" s="93"/>
      <c r="B9" s="93"/>
      <c r="C9" s="93"/>
      <c r="D9" s="93"/>
      <c r="E9" s="93"/>
      <c r="F9" s="93"/>
      <c r="G9" s="93"/>
      <c r="H9" s="67"/>
      <c r="I9" s="135"/>
      <c r="K9" s="134"/>
      <c r="L9" s="134"/>
    </row>
    <row r="10" spans="1:12" ht="18.75" x14ac:dyDescent="0.3">
      <c r="A10" s="93"/>
      <c r="B10" s="93"/>
      <c r="C10" s="93"/>
      <c r="D10" s="93"/>
      <c r="E10" s="93"/>
      <c r="F10" s="93"/>
      <c r="G10" s="93"/>
      <c r="H10" s="91" t="s">
        <v>140</v>
      </c>
      <c r="I10" s="92"/>
      <c r="J10" s="92"/>
      <c r="K10" s="134"/>
      <c r="L10" s="134"/>
    </row>
    <row r="11" spans="1:12" ht="18.75" x14ac:dyDescent="0.3">
      <c r="A11" s="93"/>
      <c r="B11" s="93"/>
      <c r="C11" s="93"/>
      <c r="D11" s="93"/>
      <c r="E11" s="93"/>
      <c r="F11" s="93"/>
      <c r="G11" s="93"/>
      <c r="H11" s="92" t="s">
        <v>141</v>
      </c>
      <c r="I11" s="93"/>
      <c r="J11" s="133"/>
      <c r="K11" s="134"/>
      <c r="L11" s="134"/>
    </row>
    <row r="12" spans="1:12" ht="18.75" x14ac:dyDescent="0.3">
      <c r="A12" s="93"/>
      <c r="B12" s="93"/>
      <c r="C12" s="93"/>
      <c r="D12" s="93"/>
      <c r="E12" s="93"/>
      <c r="F12" s="93"/>
      <c r="G12" s="93"/>
      <c r="H12" s="92" t="s">
        <v>110</v>
      </c>
      <c r="I12" s="93"/>
      <c r="J12" s="133"/>
      <c r="K12" s="134"/>
      <c r="L12" s="134"/>
    </row>
    <row r="13" spans="1:12" ht="18.75" x14ac:dyDescent="0.3">
      <c r="A13" s="93"/>
      <c r="B13" s="93"/>
      <c r="C13" s="93"/>
      <c r="D13" s="93"/>
      <c r="E13" s="93"/>
      <c r="F13" s="93"/>
      <c r="G13" s="93"/>
      <c r="H13" s="92"/>
      <c r="I13" s="93"/>
      <c r="J13" s="133"/>
      <c r="K13" s="134"/>
      <c r="L13" s="134"/>
    </row>
    <row r="14" spans="1:12" ht="18.75" x14ac:dyDescent="0.3">
      <c r="A14" s="93"/>
      <c r="B14" s="93"/>
      <c r="C14" s="93"/>
      <c r="D14" s="93"/>
      <c r="E14" s="93"/>
      <c r="F14" s="93"/>
      <c r="G14" s="93"/>
      <c r="H14" s="92" t="s">
        <v>118</v>
      </c>
      <c r="I14" s="92"/>
      <c r="J14" s="92"/>
      <c r="K14" s="134"/>
      <c r="L14" s="134"/>
    </row>
    <row r="15" spans="1:12" ht="18.75" x14ac:dyDescent="0.3">
      <c r="A15" s="93"/>
      <c r="B15" s="93"/>
      <c r="C15" s="93"/>
      <c r="D15" s="93"/>
      <c r="E15" s="93"/>
      <c r="F15" s="93"/>
      <c r="G15" s="93"/>
      <c r="H15" s="136"/>
      <c r="I15" s="136"/>
      <c r="J15" s="136"/>
      <c r="K15" s="134"/>
      <c r="L15" s="134"/>
    </row>
    <row r="16" spans="1:12" ht="18.75" x14ac:dyDescent="0.3">
      <c r="A16" s="93"/>
      <c r="B16" s="93"/>
      <c r="C16" s="93"/>
      <c r="D16" s="93"/>
      <c r="E16" s="93"/>
      <c r="F16" s="93"/>
      <c r="G16" s="93"/>
      <c r="H16" s="148" t="s">
        <v>109</v>
      </c>
      <c r="I16" s="148"/>
      <c r="J16" s="148"/>
      <c r="K16" s="134"/>
      <c r="L16" s="134"/>
    </row>
    <row r="17" spans="1:12" ht="18.75" x14ac:dyDescent="0.3">
      <c r="A17" s="93"/>
      <c r="B17" s="93"/>
      <c r="C17" s="93"/>
      <c r="D17" s="93"/>
      <c r="E17" s="93"/>
      <c r="F17" s="93"/>
      <c r="G17" s="93"/>
      <c r="H17" s="134"/>
      <c r="I17" s="134"/>
      <c r="J17" s="134"/>
      <c r="K17" s="134"/>
      <c r="L17" s="134"/>
    </row>
    <row r="18" spans="1:12" ht="24.75" customHeight="1" x14ac:dyDescent="0.3">
      <c r="A18" s="151" t="s">
        <v>111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</row>
    <row r="19" spans="1:12" ht="20.25" x14ac:dyDescent="0.3">
      <c r="A19" s="151" t="s">
        <v>123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</row>
    <row r="20" spans="1:12" ht="20.25" x14ac:dyDescent="0.3">
      <c r="A20" s="153" t="s">
        <v>91</v>
      </c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</row>
    <row r="21" spans="1:12" ht="20.25" x14ac:dyDescent="0.25">
      <c r="A21" s="154" t="s">
        <v>131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</row>
    <row r="22" spans="1:12" ht="20.25" x14ac:dyDescent="0.3">
      <c r="A22" s="153" t="s">
        <v>119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</row>
    <row r="23" spans="1:12" ht="18.75" x14ac:dyDescent="0.3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</row>
    <row r="24" spans="1:12" ht="18.75" x14ac:dyDescent="0.3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</row>
    <row r="25" spans="1:12" ht="18.75" x14ac:dyDescent="0.3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</row>
    <row r="26" spans="1:12" ht="18.75" x14ac:dyDescent="0.3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</row>
    <row r="27" spans="1:12" ht="18.75" x14ac:dyDescent="0.3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</row>
    <row r="28" spans="1:12" ht="18.75" x14ac:dyDescent="0.3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</row>
    <row r="29" spans="1:12" ht="18.75" x14ac:dyDescent="0.3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</row>
    <row r="30" spans="1:12" ht="18.75" x14ac:dyDescent="0.3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</row>
    <row r="31" spans="1:12" ht="18.75" x14ac:dyDescent="0.3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</row>
    <row r="32" spans="1:12" ht="18.75" x14ac:dyDescent="0.3">
      <c r="A32" s="93"/>
      <c r="B32" s="93"/>
      <c r="C32" s="95"/>
      <c r="D32" s="95"/>
      <c r="E32" s="103"/>
      <c r="F32" s="103"/>
      <c r="G32" s="103"/>
      <c r="H32" s="103"/>
      <c r="I32" s="95"/>
      <c r="J32" s="93"/>
      <c r="K32" s="93"/>
      <c r="L32" s="93"/>
    </row>
    <row r="33" spans="1:12" ht="18.75" x14ac:dyDescent="0.3">
      <c r="A33" s="91"/>
      <c r="B33" s="91"/>
      <c r="C33" s="91"/>
      <c r="D33" s="91"/>
      <c r="E33" s="91"/>
      <c r="F33" s="91"/>
      <c r="G33" s="91"/>
      <c r="H33" s="97"/>
      <c r="I33" s="93"/>
      <c r="J33" s="93"/>
      <c r="K33" s="93"/>
      <c r="L33" s="93"/>
    </row>
    <row r="34" spans="1:12" ht="18.75" x14ac:dyDescent="0.3">
      <c r="A34" s="92"/>
      <c r="B34" s="92"/>
      <c r="C34" s="92"/>
      <c r="D34" s="92"/>
      <c r="E34" s="92"/>
      <c r="F34" s="93"/>
      <c r="G34" s="93"/>
      <c r="H34" s="97"/>
      <c r="I34" s="93"/>
      <c r="J34" s="93"/>
      <c r="K34" s="93"/>
      <c r="L34" s="93"/>
    </row>
    <row r="35" spans="1:12" ht="18.75" x14ac:dyDescent="0.3">
      <c r="A35" s="92"/>
      <c r="B35" s="92"/>
      <c r="C35" s="92"/>
      <c r="D35" s="92"/>
      <c r="E35" s="92"/>
      <c r="F35" s="93"/>
      <c r="G35" s="93"/>
      <c r="H35" s="92"/>
      <c r="I35" s="93"/>
      <c r="J35" s="93"/>
      <c r="K35" s="93"/>
      <c r="L35" s="93"/>
    </row>
    <row r="36" spans="1:12" ht="18.75" x14ac:dyDescent="0.3">
      <c r="A36" s="92"/>
      <c r="B36" s="92"/>
      <c r="C36" s="92"/>
      <c r="D36" s="92"/>
      <c r="E36" s="92"/>
      <c r="F36" s="93"/>
      <c r="G36" s="93"/>
      <c r="H36" s="93"/>
      <c r="I36" s="93"/>
      <c r="J36" s="93"/>
      <c r="K36" s="93"/>
      <c r="L36" s="93"/>
    </row>
    <row r="37" spans="1:12" ht="18.75" x14ac:dyDescent="0.3">
      <c r="A37" s="92"/>
      <c r="B37" s="92"/>
      <c r="C37" s="92"/>
      <c r="D37" s="92"/>
      <c r="E37" s="92"/>
      <c r="F37" s="93"/>
      <c r="G37" s="93"/>
      <c r="H37" s="93"/>
      <c r="I37" s="93"/>
      <c r="J37" s="93"/>
      <c r="K37" s="104"/>
      <c r="L37" s="104"/>
    </row>
    <row r="38" spans="1:12" ht="18.75" x14ac:dyDescent="0.3">
      <c r="A38" s="92"/>
      <c r="B38" s="92"/>
      <c r="C38" s="92"/>
      <c r="D38" s="92"/>
      <c r="E38" s="92"/>
      <c r="F38" s="93"/>
      <c r="G38" s="93"/>
      <c r="H38" s="93"/>
      <c r="I38" s="93"/>
      <c r="J38" s="93"/>
      <c r="K38" s="104"/>
      <c r="L38" s="104"/>
    </row>
    <row r="39" spans="1:12" ht="18.75" x14ac:dyDescent="0.3">
      <c r="A39" s="92"/>
      <c r="B39" s="92"/>
      <c r="C39" s="92"/>
      <c r="D39" s="92"/>
      <c r="E39" s="92"/>
      <c r="F39" s="93"/>
      <c r="G39" s="93"/>
      <c r="H39" s="93"/>
      <c r="I39" s="93"/>
      <c r="J39" s="93"/>
      <c r="K39" s="104"/>
      <c r="L39" s="104"/>
    </row>
    <row r="40" spans="1:12" ht="18.75" x14ac:dyDescent="0.3">
      <c r="A40" s="92"/>
      <c r="B40" s="92"/>
      <c r="C40" s="92"/>
      <c r="D40" s="92"/>
      <c r="E40" s="92"/>
      <c r="F40" s="93"/>
      <c r="G40" s="93"/>
      <c r="H40" s="93"/>
      <c r="I40" s="93"/>
      <c r="J40" s="93"/>
      <c r="K40" s="104"/>
      <c r="L40" s="104"/>
    </row>
    <row r="41" spans="1:12" ht="18.75" x14ac:dyDescent="0.3">
      <c r="A41" s="92"/>
      <c r="B41" s="92"/>
      <c r="C41" s="92"/>
      <c r="D41" s="92"/>
      <c r="E41" s="92"/>
      <c r="F41" s="93"/>
      <c r="G41" s="93"/>
      <c r="H41" s="93"/>
      <c r="I41" s="93"/>
      <c r="J41" s="93"/>
      <c r="K41" s="104"/>
      <c r="L41" s="104"/>
    </row>
    <row r="42" spans="1:12" ht="18.75" x14ac:dyDescent="0.3">
      <c r="A42" s="92"/>
      <c r="B42" s="92"/>
      <c r="C42" s="92"/>
      <c r="D42" s="92"/>
      <c r="E42" s="92"/>
      <c r="F42" s="93"/>
      <c r="G42" s="93"/>
      <c r="H42" s="93"/>
      <c r="I42" s="93"/>
      <c r="J42" s="93"/>
      <c r="K42" s="104"/>
      <c r="L42" s="104"/>
    </row>
    <row r="43" spans="1:12" ht="18.75" x14ac:dyDescent="0.3">
      <c r="A43" s="92"/>
      <c r="B43" s="92"/>
      <c r="C43" s="92"/>
      <c r="D43" s="92"/>
      <c r="E43" s="92"/>
      <c r="F43" s="93"/>
      <c r="G43" s="93"/>
      <c r="H43" s="93"/>
      <c r="I43" s="93"/>
      <c r="J43" s="93"/>
      <c r="K43" s="104"/>
      <c r="L43" s="104"/>
    </row>
    <row r="44" spans="1:12" ht="18.75" x14ac:dyDescent="0.3">
      <c r="A44" s="91"/>
      <c r="B44" s="91"/>
      <c r="C44" s="91"/>
      <c r="D44" s="91"/>
      <c r="E44" s="91"/>
      <c r="F44" s="91"/>
      <c r="G44" s="91"/>
      <c r="H44" s="93"/>
      <c r="I44" s="93"/>
      <c r="J44" s="93"/>
      <c r="K44" s="93"/>
      <c r="L44" s="93"/>
    </row>
    <row r="45" spans="1:12" ht="18.75" x14ac:dyDescent="0.3">
      <c r="A45" s="92"/>
      <c r="B45" s="92"/>
      <c r="C45" s="92"/>
      <c r="D45" s="92"/>
      <c r="E45" s="92"/>
      <c r="F45" s="93"/>
      <c r="G45" s="93"/>
      <c r="H45" s="93"/>
      <c r="I45" s="93"/>
      <c r="J45" s="93"/>
      <c r="K45" s="93"/>
      <c r="L45" s="93"/>
    </row>
    <row r="46" spans="1:12" ht="18.75" x14ac:dyDescent="0.3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</row>
    <row r="47" spans="1:12" ht="18.75" x14ac:dyDescent="0.3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</row>
    <row r="48" spans="1:12" ht="18.75" x14ac:dyDescent="0.3">
      <c r="A48" s="149" t="s">
        <v>82</v>
      </c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</row>
  </sheetData>
  <mergeCells count="10">
    <mergeCell ref="A7:F7"/>
    <mergeCell ref="A8:F8"/>
    <mergeCell ref="A48:L48"/>
    <mergeCell ref="A18:L18"/>
    <mergeCell ref="A19:L19"/>
    <mergeCell ref="A20:L20"/>
    <mergeCell ref="A21:L21"/>
    <mergeCell ref="A22:L22"/>
    <mergeCell ref="H8:J8"/>
    <mergeCell ref="H16:J16"/>
  </mergeCells>
  <pageMargins left="0.7" right="0.7" top="0.75" bottom="0.75" header="0.3" footer="0.3"/>
  <pageSetup paperSize="9" scale="78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53"/>
  <sheetViews>
    <sheetView view="pageBreakPreview" zoomScale="60" zoomScaleNormal="100" workbookViewId="0">
      <selection activeCell="H1" sqref="H1:L16"/>
    </sheetView>
  </sheetViews>
  <sheetFormatPr defaultRowHeight="15" x14ac:dyDescent="0.25"/>
  <cols>
    <col min="1" max="1" width="15.5703125" customWidth="1"/>
    <col min="2" max="2" width="3.5703125" customWidth="1"/>
    <col min="3" max="3" width="3.42578125" customWidth="1"/>
    <col min="4" max="4" width="3.140625" customWidth="1"/>
    <col min="6" max="6" width="12.42578125" customWidth="1"/>
    <col min="7" max="7" width="14.140625" customWidth="1"/>
    <col min="12" max="12" width="11.140625" customWidth="1"/>
    <col min="257" max="257" width="3.5703125" customWidth="1"/>
    <col min="258" max="258" width="3.42578125" customWidth="1"/>
    <col min="259" max="259" width="3.140625" customWidth="1"/>
    <col min="262" max="262" width="14.140625" customWidth="1"/>
    <col min="513" max="513" width="3.5703125" customWidth="1"/>
    <col min="514" max="514" width="3.42578125" customWidth="1"/>
    <col min="515" max="515" width="3.140625" customWidth="1"/>
    <col min="518" max="518" width="14.140625" customWidth="1"/>
    <col min="769" max="769" width="3.5703125" customWidth="1"/>
    <col min="770" max="770" width="3.42578125" customWidth="1"/>
    <col min="771" max="771" width="3.140625" customWidth="1"/>
    <col min="774" max="774" width="14.140625" customWidth="1"/>
    <col min="1025" max="1025" width="3.5703125" customWidth="1"/>
    <col min="1026" max="1026" width="3.42578125" customWidth="1"/>
    <col min="1027" max="1027" width="3.140625" customWidth="1"/>
    <col min="1030" max="1030" width="14.140625" customWidth="1"/>
    <col min="1281" max="1281" width="3.5703125" customWidth="1"/>
    <col min="1282" max="1282" width="3.42578125" customWidth="1"/>
    <col min="1283" max="1283" width="3.140625" customWidth="1"/>
    <col min="1286" max="1286" width="14.140625" customWidth="1"/>
    <col min="1537" max="1537" width="3.5703125" customWidth="1"/>
    <col min="1538" max="1538" width="3.42578125" customWidth="1"/>
    <col min="1539" max="1539" width="3.140625" customWidth="1"/>
    <col min="1542" max="1542" width="14.140625" customWidth="1"/>
    <col min="1793" max="1793" width="3.5703125" customWidth="1"/>
    <col min="1794" max="1794" width="3.42578125" customWidth="1"/>
    <col min="1795" max="1795" width="3.140625" customWidth="1"/>
    <col min="1798" max="1798" width="14.140625" customWidth="1"/>
    <col min="2049" max="2049" width="3.5703125" customWidth="1"/>
    <col min="2050" max="2050" width="3.42578125" customWidth="1"/>
    <col min="2051" max="2051" width="3.140625" customWidth="1"/>
    <col min="2054" max="2054" width="14.140625" customWidth="1"/>
    <col min="2305" max="2305" width="3.5703125" customWidth="1"/>
    <col min="2306" max="2306" width="3.42578125" customWidth="1"/>
    <col min="2307" max="2307" width="3.140625" customWidth="1"/>
    <col min="2310" max="2310" width="14.140625" customWidth="1"/>
    <col min="2561" max="2561" width="3.5703125" customWidth="1"/>
    <col min="2562" max="2562" width="3.42578125" customWidth="1"/>
    <col min="2563" max="2563" width="3.140625" customWidth="1"/>
    <col min="2566" max="2566" width="14.140625" customWidth="1"/>
    <col min="2817" max="2817" width="3.5703125" customWidth="1"/>
    <col min="2818" max="2818" width="3.42578125" customWidth="1"/>
    <col min="2819" max="2819" width="3.140625" customWidth="1"/>
    <col min="2822" max="2822" width="14.140625" customWidth="1"/>
    <col min="3073" max="3073" width="3.5703125" customWidth="1"/>
    <col min="3074" max="3074" width="3.42578125" customWidth="1"/>
    <col min="3075" max="3075" width="3.140625" customWidth="1"/>
    <col min="3078" max="3078" width="14.140625" customWidth="1"/>
    <col min="3329" max="3329" width="3.5703125" customWidth="1"/>
    <col min="3330" max="3330" width="3.42578125" customWidth="1"/>
    <col min="3331" max="3331" width="3.140625" customWidth="1"/>
    <col min="3334" max="3334" width="14.140625" customWidth="1"/>
    <col min="3585" max="3585" width="3.5703125" customWidth="1"/>
    <col min="3586" max="3586" width="3.42578125" customWidth="1"/>
    <col min="3587" max="3587" width="3.140625" customWidth="1"/>
    <col min="3590" max="3590" width="14.140625" customWidth="1"/>
    <col min="3841" max="3841" width="3.5703125" customWidth="1"/>
    <col min="3842" max="3842" width="3.42578125" customWidth="1"/>
    <col min="3843" max="3843" width="3.140625" customWidth="1"/>
    <col min="3846" max="3846" width="14.140625" customWidth="1"/>
    <col min="4097" max="4097" width="3.5703125" customWidth="1"/>
    <col min="4098" max="4098" width="3.42578125" customWidth="1"/>
    <col min="4099" max="4099" width="3.140625" customWidth="1"/>
    <col min="4102" max="4102" width="14.140625" customWidth="1"/>
    <col min="4353" max="4353" width="3.5703125" customWidth="1"/>
    <col min="4354" max="4354" width="3.42578125" customWidth="1"/>
    <col min="4355" max="4355" width="3.140625" customWidth="1"/>
    <col min="4358" max="4358" width="14.140625" customWidth="1"/>
    <col min="4609" max="4609" width="3.5703125" customWidth="1"/>
    <col min="4610" max="4610" width="3.42578125" customWidth="1"/>
    <col min="4611" max="4611" width="3.140625" customWidth="1"/>
    <col min="4614" max="4614" width="14.140625" customWidth="1"/>
    <col min="4865" max="4865" width="3.5703125" customWidth="1"/>
    <col min="4866" max="4866" width="3.42578125" customWidth="1"/>
    <col min="4867" max="4867" width="3.140625" customWidth="1"/>
    <col min="4870" max="4870" width="14.140625" customWidth="1"/>
    <col min="5121" max="5121" width="3.5703125" customWidth="1"/>
    <col min="5122" max="5122" width="3.42578125" customWidth="1"/>
    <col min="5123" max="5123" width="3.140625" customWidth="1"/>
    <col min="5126" max="5126" width="14.140625" customWidth="1"/>
    <col min="5377" max="5377" width="3.5703125" customWidth="1"/>
    <col min="5378" max="5378" width="3.42578125" customWidth="1"/>
    <col min="5379" max="5379" width="3.140625" customWidth="1"/>
    <col min="5382" max="5382" width="14.140625" customWidth="1"/>
    <col min="5633" max="5633" width="3.5703125" customWidth="1"/>
    <col min="5634" max="5634" width="3.42578125" customWidth="1"/>
    <col min="5635" max="5635" width="3.140625" customWidth="1"/>
    <col min="5638" max="5638" width="14.140625" customWidth="1"/>
    <col min="5889" max="5889" width="3.5703125" customWidth="1"/>
    <col min="5890" max="5890" width="3.42578125" customWidth="1"/>
    <col min="5891" max="5891" width="3.140625" customWidth="1"/>
    <col min="5894" max="5894" width="14.140625" customWidth="1"/>
    <col min="6145" max="6145" width="3.5703125" customWidth="1"/>
    <col min="6146" max="6146" width="3.42578125" customWidth="1"/>
    <col min="6147" max="6147" width="3.140625" customWidth="1"/>
    <col min="6150" max="6150" width="14.140625" customWidth="1"/>
    <col min="6401" max="6401" width="3.5703125" customWidth="1"/>
    <col min="6402" max="6402" width="3.42578125" customWidth="1"/>
    <col min="6403" max="6403" width="3.140625" customWidth="1"/>
    <col min="6406" max="6406" width="14.140625" customWidth="1"/>
    <col min="6657" max="6657" width="3.5703125" customWidth="1"/>
    <col min="6658" max="6658" width="3.42578125" customWidth="1"/>
    <col min="6659" max="6659" width="3.140625" customWidth="1"/>
    <col min="6662" max="6662" width="14.140625" customWidth="1"/>
    <col min="6913" max="6913" width="3.5703125" customWidth="1"/>
    <col min="6914" max="6914" width="3.42578125" customWidth="1"/>
    <col min="6915" max="6915" width="3.140625" customWidth="1"/>
    <col min="6918" max="6918" width="14.140625" customWidth="1"/>
    <col min="7169" max="7169" width="3.5703125" customWidth="1"/>
    <col min="7170" max="7170" width="3.42578125" customWidth="1"/>
    <col min="7171" max="7171" width="3.140625" customWidth="1"/>
    <col min="7174" max="7174" width="14.140625" customWidth="1"/>
    <col min="7425" max="7425" width="3.5703125" customWidth="1"/>
    <col min="7426" max="7426" width="3.42578125" customWidth="1"/>
    <col min="7427" max="7427" width="3.140625" customWidth="1"/>
    <col min="7430" max="7430" width="14.140625" customWidth="1"/>
    <col min="7681" max="7681" width="3.5703125" customWidth="1"/>
    <col min="7682" max="7682" width="3.42578125" customWidth="1"/>
    <col min="7683" max="7683" width="3.140625" customWidth="1"/>
    <col min="7686" max="7686" width="14.140625" customWidth="1"/>
    <col min="7937" max="7937" width="3.5703125" customWidth="1"/>
    <col min="7938" max="7938" width="3.42578125" customWidth="1"/>
    <col min="7939" max="7939" width="3.140625" customWidth="1"/>
    <col min="7942" max="7942" width="14.140625" customWidth="1"/>
    <col min="8193" max="8193" width="3.5703125" customWidth="1"/>
    <col min="8194" max="8194" width="3.42578125" customWidth="1"/>
    <col min="8195" max="8195" width="3.140625" customWidth="1"/>
    <col min="8198" max="8198" width="14.140625" customWidth="1"/>
    <col min="8449" max="8449" width="3.5703125" customWidth="1"/>
    <col min="8450" max="8450" width="3.42578125" customWidth="1"/>
    <col min="8451" max="8451" width="3.140625" customWidth="1"/>
    <col min="8454" max="8454" width="14.140625" customWidth="1"/>
    <col min="8705" max="8705" width="3.5703125" customWidth="1"/>
    <col min="8706" max="8706" width="3.42578125" customWidth="1"/>
    <col min="8707" max="8707" width="3.140625" customWidth="1"/>
    <col min="8710" max="8710" width="14.140625" customWidth="1"/>
    <col min="8961" max="8961" width="3.5703125" customWidth="1"/>
    <col min="8962" max="8962" width="3.42578125" customWidth="1"/>
    <col min="8963" max="8963" width="3.140625" customWidth="1"/>
    <col min="8966" max="8966" width="14.140625" customWidth="1"/>
    <col min="9217" max="9217" width="3.5703125" customWidth="1"/>
    <col min="9218" max="9218" width="3.42578125" customWidth="1"/>
    <col min="9219" max="9219" width="3.140625" customWidth="1"/>
    <col min="9222" max="9222" width="14.140625" customWidth="1"/>
    <col min="9473" max="9473" width="3.5703125" customWidth="1"/>
    <col min="9474" max="9474" width="3.42578125" customWidth="1"/>
    <col min="9475" max="9475" width="3.140625" customWidth="1"/>
    <col min="9478" max="9478" width="14.140625" customWidth="1"/>
    <col min="9729" max="9729" width="3.5703125" customWidth="1"/>
    <col min="9730" max="9730" width="3.42578125" customWidth="1"/>
    <col min="9731" max="9731" width="3.140625" customWidth="1"/>
    <col min="9734" max="9734" width="14.140625" customWidth="1"/>
    <col min="9985" max="9985" width="3.5703125" customWidth="1"/>
    <col min="9986" max="9986" width="3.42578125" customWidth="1"/>
    <col min="9987" max="9987" width="3.140625" customWidth="1"/>
    <col min="9990" max="9990" width="14.140625" customWidth="1"/>
    <col min="10241" max="10241" width="3.5703125" customWidth="1"/>
    <col min="10242" max="10242" width="3.42578125" customWidth="1"/>
    <col min="10243" max="10243" width="3.140625" customWidth="1"/>
    <col min="10246" max="10246" width="14.140625" customWidth="1"/>
    <col min="10497" max="10497" width="3.5703125" customWidth="1"/>
    <col min="10498" max="10498" width="3.42578125" customWidth="1"/>
    <col min="10499" max="10499" width="3.140625" customWidth="1"/>
    <col min="10502" max="10502" width="14.140625" customWidth="1"/>
    <col min="10753" max="10753" width="3.5703125" customWidth="1"/>
    <col min="10754" max="10754" width="3.42578125" customWidth="1"/>
    <col min="10755" max="10755" width="3.140625" customWidth="1"/>
    <col min="10758" max="10758" width="14.140625" customWidth="1"/>
    <col min="11009" max="11009" width="3.5703125" customWidth="1"/>
    <col min="11010" max="11010" width="3.42578125" customWidth="1"/>
    <col min="11011" max="11011" width="3.140625" customWidth="1"/>
    <col min="11014" max="11014" width="14.140625" customWidth="1"/>
    <col min="11265" max="11265" width="3.5703125" customWidth="1"/>
    <col min="11266" max="11266" width="3.42578125" customWidth="1"/>
    <col min="11267" max="11267" width="3.140625" customWidth="1"/>
    <col min="11270" max="11270" width="14.140625" customWidth="1"/>
    <col min="11521" max="11521" width="3.5703125" customWidth="1"/>
    <col min="11522" max="11522" width="3.42578125" customWidth="1"/>
    <col min="11523" max="11523" width="3.140625" customWidth="1"/>
    <col min="11526" max="11526" width="14.140625" customWidth="1"/>
    <col min="11777" max="11777" width="3.5703125" customWidth="1"/>
    <col min="11778" max="11778" width="3.42578125" customWidth="1"/>
    <col min="11779" max="11779" width="3.140625" customWidth="1"/>
    <col min="11782" max="11782" width="14.140625" customWidth="1"/>
    <col min="12033" max="12033" width="3.5703125" customWidth="1"/>
    <col min="12034" max="12034" width="3.42578125" customWidth="1"/>
    <col min="12035" max="12035" width="3.140625" customWidth="1"/>
    <col min="12038" max="12038" width="14.140625" customWidth="1"/>
    <col min="12289" max="12289" width="3.5703125" customWidth="1"/>
    <col min="12290" max="12290" width="3.42578125" customWidth="1"/>
    <col min="12291" max="12291" width="3.140625" customWidth="1"/>
    <col min="12294" max="12294" width="14.140625" customWidth="1"/>
    <col min="12545" max="12545" width="3.5703125" customWidth="1"/>
    <col min="12546" max="12546" width="3.42578125" customWidth="1"/>
    <col min="12547" max="12547" width="3.140625" customWidth="1"/>
    <col min="12550" max="12550" width="14.140625" customWidth="1"/>
    <col min="12801" max="12801" width="3.5703125" customWidth="1"/>
    <col min="12802" max="12802" width="3.42578125" customWidth="1"/>
    <col min="12803" max="12803" width="3.140625" customWidth="1"/>
    <col min="12806" max="12806" width="14.140625" customWidth="1"/>
    <col min="13057" max="13057" width="3.5703125" customWidth="1"/>
    <col min="13058" max="13058" width="3.42578125" customWidth="1"/>
    <col min="13059" max="13059" width="3.140625" customWidth="1"/>
    <col min="13062" max="13062" width="14.140625" customWidth="1"/>
    <col min="13313" max="13313" width="3.5703125" customWidth="1"/>
    <col min="13314" max="13314" width="3.42578125" customWidth="1"/>
    <col min="13315" max="13315" width="3.140625" customWidth="1"/>
    <col min="13318" max="13318" width="14.140625" customWidth="1"/>
    <col min="13569" max="13569" width="3.5703125" customWidth="1"/>
    <col min="13570" max="13570" width="3.42578125" customWidth="1"/>
    <col min="13571" max="13571" width="3.140625" customWidth="1"/>
    <col min="13574" max="13574" width="14.140625" customWidth="1"/>
    <col min="13825" max="13825" width="3.5703125" customWidth="1"/>
    <col min="13826" max="13826" width="3.42578125" customWidth="1"/>
    <col min="13827" max="13827" width="3.140625" customWidth="1"/>
    <col min="13830" max="13830" width="14.140625" customWidth="1"/>
    <col min="14081" max="14081" width="3.5703125" customWidth="1"/>
    <col min="14082" max="14082" width="3.42578125" customWidth="1"/>
    <col min="14083" max="14083" width="3.140625" customWidth="1"/>
    <col min="14086" max="14086" width="14.140625" customWidth="1"/>
    <col min="14337" max="14337" width="3.5703125" customWidth="1"/>
    <col min="14338" max="14338" width="3.42578125" customWidth="1"/>
    <col min="14339" max="14339" width="3.140625" customWidth="1"/>
    <col min="14342" max="14342" width="14.140625" customWidth="1"/>
    <col min="14593" max="14593" width="3.5703125" customWidth="1"/>
    <col min="14594" max="14594" width="3.42578125" customWidth="1"/>
    <col min="14595" max="14595" width="3.140625" customWidth="1"/>
    <col min="14598" max="14598" width="14.140625" customWidth="1"/>
    <col min="14849" max="14849" width="3.5703125" customWidth="1"/>
    <col min="14850" max="14850" width="3.42578125" customWidth="1"/>
    <col min="14851" max="14851" width="3.140625" customWidth="1"/>
    <col min="14854" max="14854" width="14.140625" customWidth="1"/>
    <col min="15105" max="15105" width="3.5703125" customWidth="1"/>
    <col min="15106" max="15106" width="3.42578125" customWidth="1"/>
    <col min="15107" max="15107" width="3.140625" customWidth="1"/>
    <col min="15110" max="15110" width="14.140625" customWidth="1"/>
    <col min="15361" max="15361" width="3.5703125" customWidth="1"/>
    <col min="15362" max="15362" width="3.42578125" customWidth="1"/>
    <col min="15363" max="15363" width="3.140625" customWidth="1"/>
    <col min="15366" max="15366" width="14.140625" customWidth="1"/>
    <col min="15617" max="15617" width="3.5703125" customWidth="1"/>
    <col min="15618" max="15618" width="3.42578125" customWidth="1"/>
    <col min="15619" max="15619" width="3.140625" customWidth="1"/>
    <col min="15622" max="15622" width="14.140625" customWidth="1"/>
    <col min="15873" max="15873" width="3.5703125" customWidth="1"/>
    <col min="15874" max="15874" width="3.42578125" customWidth="1"/>
    <col min="15875" max="15875" width="3.140625" customWidth="1"/>
    <col min="15878" max="15878" width="14.140625" customWidth="1"/>
    <col min="16129" max="16129" width="3.5703125" customWidth="1"/>
    <col min="16130" max="16130" width="3.42578125" customWidth="1"/>
    <col min="16131" max="16131" width="3.140625" customWidth="1"/>
    <col min="16134" max="16134" width="14.140625" customWidth="1"/>
  </cols>
  <sheetData>
    <row r="1" spans="1:12" ht="18.75" x14ac:dyDescent="0.3">
      <c r="A1" s="91" t="s">
        <v>104</v>
      </c>
      <c r="B1" s="92"/>
      <c r="C1" s="92"/>
      <c r="D1" s="92"/>
      <c r="E1" s="92"/>
      <c r="F1" s="92"/>
      <c r="G1" s="92"/>
      <c r="H1" s="91" t="s">
        <v>79</v>
      </c>
      <c r="I1" s="92"/>
      <c r="J1" s="92"/>
      <c r="K1" s="134"/>
      <c r="L1" s="134"/>
    </row>
    <row r="2" spans="1:12" ht="18.75" x14ac:dyDescent="0.3">
      <c r="A2" s="92" t="s">
        <v>105</v>
      </c>
      <c r="B2" s="93"/>
      <c r="C2" s="94"/>
      <c r="D2" s="95"/>
      <c r="E2" s="96"/>
      <c r="F2" s="96"/>
      <c r="G2" s="92"/>
      <c r="H2" s="92" t="s">
        <v>137</v>
      </c>
      <c r="I2" s="93"/>
      <c r="J2" s="133"/>
      <c r="K2" s="134"/>
      <c r="L2" s="134"/>
    </row>
    <row r="3" spans="1:12" ht="18.75" x14ac:dyDescent="0.3">
      <c r="A3" s="92" t="s">
        <v>105</v>
      </c>
      <c r="B3" s="93"/>
      <c r="C3" s="94"/>
      <c r="D3" s="94"/>
      <c r="E3" s="97"/>
      <c r="F3" s="97"/>
      <c r="G3" s="92"/>
      <c r="H3" s="92" t="s">
        <v>110</v>
      </c>
      <c r="I3" s="93"/>
      <c r="J3" s="133"/>
      <c r="K3" s="134"/>
      <c r="L3" s="134"/>
    </row>
    <row r="4" spans="1:12" ht="18.75" x14ac:dyDescent="0.3">
      <c r="A4" s="92" t="s">
        <v>106</v>
      </c>
      <c r="B4" s="93"/>
      <c r="C4" s="94"/>
      <c r="D4" s="94"/>
      <c r="E4" s="97"/>
      <c r="F4" s="97"/>
      <c r="G4" s="92"/>
      <c r="H4" s="92"/>
      <c r="I4" s="93"/>
      <c r="J4" s="133"/>
      <c r="K4" s="134"/>
      <c r="L4" s="134"/>
    </row>
    <row r="5" spans="1:12" ht="18.75" x14ac:dyDescent="0.3">
      <c r="A5" s="92" t="s">
        <v>107</v>
      </c>
      <c r="B5" s="93"/>
      <c r="C5" s="93"/>
      <c r="D5" s="93"/>
      <c r="E5" s="92"/>
      <c r="F5" s="92"/>
      <c r="G5" s="92"/>
      <c r="H5" s="92"/>
      <c r="I5" s="93"/>
      <c r="J5" s="93"/>
      <c r="K5" s="134"/>
      <c r="L5" s="134"/>
    </row>
    <row r="6" spans="1:12" ht="18.75" x14ac:dyDescent="0.3">
      <c r="A6" s="92" t="s">
        <v>105</v>
      </c>
      <c r="B6" s="92"/>
      <c r="C6" s="92"/>
      <c r="D6" s="92"/>
      <c r="E6" s="92"/>
      <c r="F6" s="92"/>
      <c r="G6" s="92"/>
      <c r="H6" s="92" t="s">
        <v>138</v>
      </c>
      <c r="I6" s="92"/>
      <c r="J6" s="92"/>
      <c r="K6" s="134"/>
      <c r="L6" s="134"/>
    </row>
    <row r="7" spans="1:12" ht="18.75" x14ac:dyDescent="0.3">
      <c r="A7" s="148" t="s">
        <v>108</v>
      </c>
      <c r="B7" s="148"/>
      <c r="C7" s="148"/>
      <c r="D7" s="148"/>
      <c r="E7" s="148"/>
      <c r="F7" s="148"/>
      <c r="G7" s="93"/>
      <c r="H7" s="95" t="s">
        <v>139</v>
      </c>
      <c r="I7" s="95"/>
      <c r="J7" s="95"/>
      <c r="K7" s="134"/>
      <c r="L7" s="134"/>
    </row>
    <row r="8" spans="1:12" ht="18.75" x14ac:dyDescent="0.3">
      <c r="A8" s="148" t="s">
        <v>109</v>
      </c>
      <c r="B8" s="148"/>
      <c r="C8" s="148"/>
      <c r="D8" s="148"/>
      <c r="E8" s="148"/>
      <c r="F8" s="148"/>
      <c r="G8" s="93"/>
      <c r="H8" s="148" t="s">
        <v>109</v>
      </c>
      <c r="I8" s="148"/>
      <c r="J8" s="148"/>
      <c r="K8" s="134"/>
      <c r="L8" s="134"/>
    </row>
    <row r="9" spans="1:12" ht="15" customHeight="1" x14ac:dyDescent="0.3">
      <c r="A9" s="87"/>
      <c r="B9" s="87"/>
      <c r="C9" s="87"/>
      <c r="D9" s="87"/>
      <c r="E9" s="87"/>
      <c r="F9" s="87"/>
      <c r="G9" s="87"/>
      <c r="H9" s="67"/>
      <c r="I9" s="135"/>
      <c r="K9" s="134"/>
      <c r="L9" s="134"/>
    </row>
    <row r="10" spans="1:12" ht="15" customHeight="1" x14ac:dyDescent="0.3">
      <c r="A10" s="87"/>
      <c r="B10" s="87"/>
      <c r="C10" s="87"/>
      <c r="D10" s="87"/>
      <c r="E10" s="87"/>
      <c r="F10" s="87"/>
      <c r="G10" s="87"/>
      <c r="H10" s="91" t="s">
        <v>140</v>
      </c>
      <c r="I10" s="92"/>
      <c r="J10" s="92"/>
      <c r="K10" s="134"/>
      <c r="L10" s="134"/>
    </row>
    <row r="11" spans="1:12" ht="15" customHeight="1" x14ac:dyDescent="0.3">
      <c r="A11" s="87"/>
      <c r="B11" s="87"/>
      <c r="C11" s="87"/>
      <c r="D11" s="87"/>
      <c r="E11" s="87"/>
      <c r="F11" s="87"/>
      <c r="G11" s="87"/>
      <c r="H11" s="92" t="s">
        <v>141</v>
      </c>
      <c r="I11" s="93"/>
      <c r="J11" s="133"/>
      <c r="K11" s="134"/>
      <c r="L11" s="134"/>
    </row>
    <row r="12" spans="1:12" ht="15" customHeight="1" x14ac:dyDescent="0.3">
      <c r="A12" s="87"/>
      <c r="B12" s="87"/>
      <c r="C12" s="87"/>
      <c r="D12" s="87"/>
      <c r="E12" s="87"/>
      <c r="F12" s="87"/>
      <c r="G12" s="87"/>
      <c r="H12" s="92" t="s">
        <v>110</v>
      </c>
      <c r="I12" s="93"/>
      <c r="J12" s="133"/>
      <c r="K12" s="134"/>
      <c r="L12" s="134"/>
    </row>
    <row r="13" spans="1:12" ht="15" customHeight="1" x14ac:dyDescent="0.3">
      <c r="A13" s="87"/>
      <c r="B13" s="87"/>
      <c r="C13" s="87"/>
      <c r="D13" s="87"/>
      <c r="E13" s="87"/>
      <c r="F13" s="87"/>
      <c r="G13" s="87"/>
      <c r="H13" s="92"/>
      <c r="I13" s="93"/>
      <c r="J13" s="133"/>
      <c r="K13" s="134"/>
      <c r="L13" s="134"/>
    </row>
    <row r="14" spans="1:12" ht="15" customHeight="1" x14ac:dyDescent="0.3">
      <c r="A14" s="87"/>
      <c r="B14" s="87"/>
      <c r="C14" s="87"/>
      <c r="D14" s="87"/>
      <c r="E14" s="87"/>
      <c r="F14" s="87"/>
      <c r="G14" s="87"/>
      <c r="H14" s="92" t="s">
        <v>118</v>
      </c>
      <c r="I14" s="92"/>
      <c r="J14" s="92"/>
      <c r="K14" s="134"/>
      <c r="L14" s="134"/>
    </row>
    <row r="15" spans="1:12" ht="15" customHeight="1" x14ac:dyDescent="0.3">
      <c r="A15" s="87"/>
      <c r="B15" s="87"/>
      <c r="C15" s="87"/>
      <c r="D15" s="87"/>
      <c r="E15" s="87"/>
      <c r="F15" s="87"/>
      <c r="G15" s="87"/>
      <c r="H15" s="136"/>
      <c r="I15" s="136"/>
      <c r="J15" s="136"/>
      <c r="K15" s="134"/>
      <c r="L15" s="134"/>
    </row>
    <row r="16" spans="1:12" ht="15" customHeight="1" x14ac:dyDescent="0.3">
      <c r="A16" s="87"/>
      <c r="B16" s="87"/>
      <c r="C16" s="87"/>
      <c r="D16" s="87"/>
      <c r="E16" s="87"/>
      <c r="F16" s="87"/>
      <c r="G16" s="87"/>
      <c r="H16" s="148" t="s">
        <v>109</v>
      </c>
      <c r="I16" s="148"/>
      <c r="J16" s="148"/>
      <c r="K16" s="134"/>
      <c r="L16" s="134"/>
    </row>
    <row r="17" spans="1:12" x14ac:dyDescent="0.25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</row>
    <row r="18" spans="1:12" x14ac:dyDescent="0.25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</row>
    <row r="19" spans="1:12" ht="24.75" customHeight="1" x14ac:dyDescent="0.3">
      <c r="A19" s="151" t="s">
        <v>111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</row>
    <row r="20" spans="1:12" ht="20.25" x14ac:dyDescent="0.3">
      <c r="A20" s="151" t="s">
        <v>123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</row>
    <row r="21" spans="1:12" ht="20.25" x14ac:dyDescent="0.3">
      <c r="A21" s="153" t="s">
        <v>91</v>
      </c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</row>
    <row r="22" spans="1:12" ht="20.25" x14ac:dyDescent="0.25">
      <c r="A22" s="154" t="s">
        <v>132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</row>
    <row r="23" spans="1:12" ht="20.25" x14ac:dyDescent="0.3">
      <c r="A23" s="153" t="s">
        <v>119</v>
      </c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</row>
    <row r="24" spans="1:12" x14ac:dyDescent="0.25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</row>
    <row r="25" spans="1:12" x14ac:dyDescent="0.25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</row>
    <row r="26" spans="1:12" x14ac:dyDescent="0.25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</row>
    <row r="27" spans="1:12" x14ac:dyDescent="0.25">
      <c r="A27" s="98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</row>
    <row r="28" spans="1:12" x14ac:dyDescent="0.25">
      <c r="A28" s="98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</row>
    <row r="29" spans="1:12" x14ac:dyDescent="0.25">
      <c r="A29" s="98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</row>
    <row r="30" spans="1:12" x14ac:dyDescent="0.25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</row>
    <row r="31" spans="1:12" x14ac:dyDescent="0.25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</row>
    <row r="32" spans="1:12" x14ac:dyDescent="0.25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</row>
    <row r="33" spans="1:12" ht="23.25" x14ac:dyDescent="0.35">
      <c r="A33" s="87"/>
      <c r="B33" s="87"/>
      <c r="C33" s="88"/>
      <c r="D33" s="88"/>
      <c r="E33" s="99"/>
      <c r="F33" s="99"/>
      <c r="G33" s="99"/>
      <c r="H33" s="99"/>
      <c r="I33" s="88"/>
      <c r="J33" s="87"/>
      <c r="K33" s="87"/>
      <c r="L33" s="87"/>
    </row>
    <row r="34" spans="1:12" ht="23.25" x14ac:dyDescent="0.35">
      <c r="A34" s="85"/>
      <c r="B34" s="85"/>
      <c r="C34" s="85"/>
      <c r="D34" s="85"/>
      <c r="E34" s="85"/>
      <c r="F34" s="85"/>
      <c r="G34" s="85"/>
      <c r="H34" s="89"/>
      <c r="I34" s="87"/>
      <c r="J34" s="87"/>
      <c r="K34" s="87"/>
      <c r="L34" s="87"/>
    </row>
    <row r="35" spans="1:12" ht="23.25" x14ac:dyDescent="0.35">
      <c r="A35" s="86"/>
      <c r="B35" s="86"/>
      <c r="C35" s="86"/>
      <c r="D35" s="86"/>
      <c r="E35" s="86"/>
      <c r="F35" s="87"/>
      <c r="G35" s="87"/>
      <c r="H35" s="89"/>
      <c r="I35" s="87"/>
      <c r="J35" s="87"/>
      <c r="K35" s="87"/>
      <c r="L35" s="87"/>
    </row>
    <row r="36" spans="1:12" ht="23.25" x14ac:dyDescent="0.35">
      <c r="A36" s="86"/>
      <c r="B36" s="86"/>
      <c r="C36" s="86"/>
      <c r="D36" s="86"/>
      <c r="E36" s="86"/>
      <c r="F36" s="87"/>
      <c r="G36" s="87"/>
      <c r="H36" s="90"/>
      <c r="I36" s="87"/>
      <c r="J36" s="87"/>
      <c r="K36" s="87"/>
      <c r="L36" s="87"/>
    </row>
    <row r="37" spans="1:12" x14ac:dyDescent="0.25">
      <c r="A37" s="86"/>
      <c r="B37" s="86"/>
      <c r="C37" s="86"/>
      <c r="D37" s="86"/>
      <c r="E37" s="86"/>
      <c r="F37" s="87"/>
      <c r="G37" s="87"/>
      <c r="H37" s="87"/>
      <c r="I37" s="87"/>
      <c r="J37" s="87"/>
      <c r="K37" s="87"/>
      <c r="L37" s="87"/>
    </row>
    <row r="38" spans="1:12" x14ac:dyDescent="0.25">
      <c r="A38" s="86"/>
      <c r="B38" s="86"/>
      <c r="C38" s="86"/>
      <c r="D38" s="86"/>
      <c r="E38" s="86"/>
      <c r="F38" s="87"/>
      <c r="G38" s="87"/>
      <c r="H38" s="87"/>
      <c r="I38" s="87"/>
      <c r="J38" s="87"/>
      <c r="K38" s="100"/>
      <c r="L38" s="100"/>
    </row>
    <row r="39" spans="1:12" x14ac:dyDescent="0.25">
      <c r="A39" s="86"/>
      <c r="B39" s="86"/>
      <c r="C39" s="86"/>
      <c r="D39" s="86"/>
      <c r="E39" s="86"/>
      <c r="F39" s="87"/>
      <c r="G39" s="87"/>
      <c r="H39" s="87"/>
      <c r="I39" s="87"/>
      <c r="J39" s="87"/>
      <c r="K39" s="100"/>
      <c r="L39" s="100"/>
    </row>
    <row r="40" spans="1:12" x14ac:dyDescent="0.25">
      <c r="A40" s="86"/>
      <c r="B40" s="86"/>
      <c r="C40" s="86"/>
      <c r="D40" s="86"/>
      <c r="E40" s="86"/>
      <c r="F40" s="87"/>
      <c r="G40" s="87"/>
      <c r="H40" s="87"/>
      <c r="I40" s="87"/>
      <c r="J40" s="87"/>
      <c r="K40" s="100"/>
      <c r="L40" s="100"/>
    </row>
    <row r="41" spans="1:12" x14ac:dyDescent="0.25">
      <c r="A41" s="86"/>
      <c r="B41" s="86"/>
      <c r="C41" s="86"/>
      <c r="D41" s="86"/>
      <c r="E41" s="86"/>
      <c r="F41" s="87"/>
      <c r="G41" s="87"/>
      <c r="H41" s="87"/>
      <c r="I41" s="87"/>
      <c r="J41" s="87"/>
      <c r="K41" s="100"/>
      <c r="L41" s="100"/>
    </row>
    <row r="42" spans="1:12" x14ac:dyDescent="0.25">
      <c r="A42" s="86"/>
      <c r="B42" s="86"/>
      <c r="C42" s="86"/>
      <c r="D42" s="86"/>
      <c r="E42" s="86"/>
      <c r="F42" s="87"/>
      <c r="G42" s="87"/>
      <c r="H42" s="87"/>
      <c r="I42" s="87"/>
      <c r="J42" s="87"/>
      <c r="K42" s="100"/>
      <c r="L42" s="100"/>
    </row>
    <row r="43" spans="1:12" x14ac:dyDescent="0.25">
      <c r="A43" s="86"/>
      <c r="B43" s="86"/>
      <c r="C43" s="86"/>
      <c r="D43" s="86"/>
      <c r="E43" s="86"/>
      <c r="F43" s="87"/>
      <c r="G43" s="87"/>
      <c r="H43" s="87"/>
      <c r="I43" s="87"/>
      <c r="J43" s="87"/>
      <c r="K43" s="100"/>
      <c r="L43" s="100"/>
    </row>
    <row r="44" spans="1:12" x14ac:dyDescent="0.25">
      <c r="A44" s="86"/>
      <c r="B44" s="86"/>
      <c r="C44" s="86"/>
      <c r="D44" s="86"/>
      <c r="E44" s="86"/>
      <c r="F44" s="87"/>
      <c r="G44" s="87"/>
      <c r="H44" s="87"/>
      <c r="I44" s="87"/>
      <c r="J44" s="87"/>
      <c r="K44" s="100"/>
      <c r="L44" s="100"/>
    </row>
    <row r="45" spans="1:12" x14ac:dyDescent="0.25">
      <c r="A45" s="85"/>
      <c r="B45" s="85"/>
      <c r="C45" s="85"/>
      <c r="D45" s="85"/>
      <c r="E45" s="85"/>
      <c r="F45" s="85"/>
      <c r="G45" s="85"/>
      <c r="H45" s="87"/>
      <c r="I45" s="87"/>
      <c r="J45" s="87"/>
      <c r="K45" s="87"/>
      <c r="L45" s="87"/>
    </row>
    <row r="46" spans="1:12" x14ac:dyDescent="0.25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1:12" x14ac:dyDescent="0.25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1:12" x14ac:dyDescent="0.25">
      <c r="A48" s="86"/>
      <c r="B48" s="86"/>
      <c r="C48" s="86"/>
      <c r="D48" s="86"/>
      <c r="E48" s="86"/>
      <c r="F48" s="87"/>
      <c r="G48" s="87"/>
      <c r="H48" s="87"/>
      <c r="I48" s="101"/>
      <c r="J48" s="87"/>
      <c r="K48" s="87"/>
      <c r="L48" s="87"/>
    </row>
    <row r="49" spans="1:12" x14ac:dyDescent="0.25">
      <c r="A49" s="86"/>
      <c r="B49" s="86"/>
      <c r="C49" s="86"/>
      <c r="D49" s="86"/>
      <c r="E49" s="86"/>
      <c r="F49" s="87"/>
      <c r="G49" s="87"/>
      <c r="H49" s="87"/>
      <c r="I49" s="101"/>
      <c r="J49" s="87"/>
      <c r="K49" s="87"/>
      <c r="L49" s="87"/>
    </row>
    <row r="50" spans="1:12" x14ac:dyDescent="0.25">
      <c r="A50" s="86"/>
      <c r="B50" s="86"/>
      <c r="C50" s="86"/>
      <c r="D50" s="86"/>
      <c r="E50" s="86"/>
      <c r="F50" s="87"/>
      <c r="G50" s="87"/>
      <c r="H50" s="87"/>
      <c r="I50" s="87"/>
      <c r="J50" s="87"/>
      <c r="K50" s="87"/>
      <c r="L50" s="87"/>
    </row>
    <row r="51" spans="1:12" x14ac:dyDescent="0.25">
      <c r="A51" s="86"/>
      <c r="B51" s="86"/>
      <c r="C51" s="86"/>
      <c r="D51" s="86"/>
      <c r="E51" s="86"/>
      <c r="F51" s="87"/>
      <c r="G51" s="87"/>
      <c r="H51" s="87"/>
      <c r="I51" s="101"/>
      <c r="J51" s="87"/>
      <c r="K51" s="87"/>
      <c r="L51" s="87"/>
    </row>
    <row r="52" spans="1:12" ht="20.45" customHeight="1" x14ac:dyDescent="0.25">
      <c r="A52" s="86"/>
      <c r="B52" s="86"/>
      <c r="C52" s="86"/>
      <c r="D52" s="86"/>
      <c r="E52" s="86"/>
      <c r="F52" s="87"/>
      <c r="G52" s="87"/>
      <c r="H52" s="87"/>
      <c r="I52" s="101"/>
      <c r="J52" s="87"/>
      <c r="K52" s="87"/>
      <c r="L52" s="87"/>
    </row>
    <row r="53" spans="1:12" ht="18.75" x14ac:dyDescent="0.3">
      <c r="A53" s="149" t="s">
        <v>82</v>
      </c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</row>
  </sheetData>
  <mergeCells count="10">
    <mergeCell ref="A7:F7"/>
    <mergeCell ref="A8:F8"/>
    <mergeCell ref="A53:L53"/>
    <mergeCell ref="A19:L19"/>
    <mergeCell ref="A20:L20"/>
    <mergeCell ref="A21:L21"/>
    <mergeCell ref="A22:L22"/>
    <mergeCell ref="A23:L23"/>
    <mergeCell ref="H8:J8"/>
    <mergeCell ref="H16:J16"/>
  </mergeCells>
  <pageMargins left="0.7" right="0.7" top="0.75" bottom="0.75" header="0.3" footer="0.3"/>
  <pageSetup paperSize="9" scale="80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20"/>
  <sheetViews>
    <sheetView view="pageBreakPreview" zoomScale="60" zoomScaleNormal="100" workbookViewId="0">
      <selection activeCell="J18" sqref="J18"/>
    </sheetView>
  </sheetViews>
  <sheetFormatPr defaultRowHeight="15" x14ac:dyDescent="0.25"/>
  <cols>
    <col min="2" max="2" width="15.28515625" customWidth="1"/>
    <col min="3" max="3" width="53.5703125" customWidth="1"/>
    <col min="4" max="4" width="52.42578125" customWidth="1"/>
    <col min="251" max="251" width="15.28515625" customWidth="1"/>
    <col min="252" max="252" width="53.5703125" customWidth="1"/>
    <col min="253" max="253" width="52.7109375" customWidth="1"/>
    <col min="254" max="254" width="5.5703125" customWidth="1"/>
    <col min="258" max="258" width="4.42578125" customWidth="1"/>
    <col min="259" max="259" width="10.28515625" customWidth="1"/>
    <col min="507" max="507" width="15.28515625" customWidth="1"/>
    <col min="508" max="508" width="53.5703125" customWidth="1"/>
    <col min="509" max="509" width="52.7109375" customWidth="1"/>
    <col min="510" max="510" width="5.5703125" customWidth="1"/>
    <col min="514" max="514" width="4.42578125" customWidth="1"/>
    <col min="515" max="515" width="10.28515625" customWidth="1"/>
    <col min="763" max="763" width="15.28515625" customWidth="1"/>
    <col min="764" max="764" width="53.5703125" customWidth="1"/>
    <col min="765" max="765" width="52.7109375" customWidth="1"/>
    <col min="766" max="766" width="5.5703125" customWidth="1"/>
    <col min="770" max="770" width="4.42578125" customWidth="1"/>
    <col min="771" max="771" width="10.28515625" customWidth="1"/>
    <col min="1019" max="1019" width="15.28515625" customWidth="1"/>
    <col min="1020" max="1020" width="53.5703125" customWidth="1"/>
    <col min="1021" max="1021" width="52.7109375" customWidth="1"/>
    <col min="1022" max="1022" width="5.5703125" customWidth="1"/>
    <col min="1026" max="1026" width="4.42578125" customWidth="1"/>
    <col min="1027" max="1027" width="10.28515625" customWidth="1"/>
    <col min="1275" max="1275" width="15.28515625" customWidth="1"/>
    <col min="1276" max="1276" width="53.5703125" customWidth="1"/>
    <col min="1277" max="1277" width="52.7109375" customWidth="1"/>
    <col min="1278" max="1278" width="5.5703125" customWidth="1"/>
    <col min="1282" max="1282" width="4.42578125" customWidth="1"/>
    <col min="1283" max="1283" width="10.28515625" customWidth="1"/>
    <col min="1531" max="1531" width="15.28515625" customWidth="1"/>
    <col min="1532" max="1532" width="53.5703125" customWidth="1"/>
    <col min="1533" max="1533" width="52.7109375" customWidth="1"/>
    <col min="1534" max="1534" width="5.5703125" customWidth="1"/>
    <col min="1538" max="1538" width="4.42578125" customWidth="1"/>
    <col min="1539" max="1539" width="10.28515625" customWidth="1"/>
    <col min="1787" max="1787" width="15.28515625" customWidth="1"/>
    <col min="1788" max="1788" width="53.5703125" customWidth="1"/>
    <col min="1789" max="1789" width="52.7109375" customWidth="1"/>
    <col min="1790" max="1790" width="5.5703125" customWidth="1"/>
    <col min="1794" max="1794" width="4.42578125" customWidth="1"/>
    <col min="1795" max="1795" width="10.28515625" customWidth="1"/>
    <col min="2043" max="2043" width="15.28515625" customWidth="1"/>
    <col min="2044" max="2044" width="53.5703125" customWidth="1"/>
    <col min="2045" max="2045" width="52.7109375" customWidth="1"/>
    <col min="2046" max="2046" width="5.5703125" customWidth="1"/>
    <col min="2050" max="2050" width="4.42578125" customWidth="1"/>
    <col min="2051" max="2051" width="10.28515625" customWidth="1"/>
    <col min="2299" max="2299" width="15.28515625" customWidth="1"/>
    <col min="2300" max="2300" width="53.5703125" customWidth="1"/>
    <col min="2301" max="2301" width="52.7109375" customWidth="1"/>
    <col min="2302" max="2302" width="5.5703125" customWidth="1"/>
    <col min="2306" max="2306" width="4.42578125" customWidth="1"/>
    <col min="2307" max="2307" width="10.28515625" customWidth="1"/>
    <col min="2555" max="2555" width="15.28515625" customWidth="1"/>
    <col min="2556" max="2556" width="53.5703125" customWidth="1"/>
    <col min="2557" max="2557" width="52.7109375" customWidth="1"/>
    <col min="2558" max="2558" width="5.5703125" customWidth="1"/>
    <col min="2562" max="2562" width="4.42578125" customWidth="1"/>
    <col min="2563" max="2563" width="10.28515625" customWidth="1"/>
    <col min="2811" max="2811" width="15.28515625" customWidth="1"/>
    <col min="2812" max="2812" width="53.5703125" customWidth="1"/>
    <col min="2813" max="2813" width="52.7109375" customWidth="1"/>
    <col min="2814" max="2814" width="5.5703125" customWidth="1"/>
    <col min="2818" max="2818" width="4.42578125" customWidth="1"/>
    <col min="2819" max="2819" width="10.28515625" customWidth="1"/>
    <col min="3067" max="3067" width="15.28515625" customWidth="1"/>
    <col min="3068" max="3068" width="53.5703125" customWidth="1"/>
    <col min="3069" max="3069" width="52.7109375" customWidth="1"/>
    <col min="3070" max="3070" width="5.5703125" customWidth="1"/>
    <col min="3074" max="3074" width="4.42578125" customWidth="1"/>
    <col min="3075" max="3075" width="10.28515625" customWidth="1"/>
    <col min="3323" max="3323" width="15.28515625" customWidth="1"/>
    <col min="3324" max="3324" width="53.5703125" customWidth="1"/>
    <col min="3325" max="3325" width="52.7109375" customWidth="1"/>
    <col min="3326" max="3326" width="5.5703125" customWidth="1"/>
    <col min="3330" max="3330" width="4.42578125" customWidth="1"/>
    <col min="3331" max="3331" width="10.28515625" customWidth="1"/>
    <col min="3579" max="3579" width="15.28515625" customWidth="1"/>
    <col min="3580" max="3580" width="53.5703125" customWidth="1"/>
    <col min="3581" max="3581" width="52.7109375" customWidth="1"/>
    <col min="3582" max="3582" width="5.5703125" customWidth="1"/>
    <col min="3586" max="3586" width="4.42578125" customWidth="1"/>
    <col min="3587" max="3587" width="10.28515625" customWidth="1"/>
    <col min="3835" max="3835" width="15.28515625" customWidth="1"/>
    <col min="3836" max="3836" width="53.5703125" customWidth="1"/>
    <col min="3837" max="3837" width="52.7109375" customWidth="1"/>
    <col min="3838" max="3838" width="5.5703125" customWidth="1"/>
    <col min="3842" max="3842" width="4.42578125" customWidth="1"/>
    <col min="3843" max="3843" width="10.28515625" customWidth="1"/>
    <col min="4091" max="4091" width="15.28515625" customWidth="1"/>
    <col min="4092" max="4092" width="53.5703125" customWidth="1"/>
    <col min="4093" max="4093" width="52.7109375" customWidth="1"/>
    <col min="4094" max="4094" width="5.5703125" customWidth="1"/>
    <col min="4098" max="4098" width="4.42578125" customWidth="1"/>
    <col min="4099" max="4099" width="10.28515625" customWidth="1"/>
    <col min="4347" max="4347" width="15.28515625" customWidth="1"/>
    <col min="4348" max="4348" width="53.5703125" customWidth="1"/>
    <col min="4349" max="4349" width="52.7109375" customWidth="1"/>
    <col min="4350" max="4350" width="5.5703125" customWidth="1"/>
    <col min="4354" max="4354" width="4.42578125" customWidth="1"/>
    <col min="4355" max="4355" width="10.28515625" customWidth="1"/>
    <col min="4603" max="4603" width="15.28515625" customWidth="1"/>
    <col min="4604" max="4604" width="53.5703125" customWidth="1"/>
    <col min="4605" max="4605" width="52.7109375" customWidth="1"/>
    <col min="4606" max="4606" width="5.5703125" customWidth="1"/>
    <col min="4610" max="4610" width="4.42578125" customWidth="1"/>
    <col min="4611" max="4611" width="10.28515625" customWidth="1"/>
    <col min="4859" max="4859" width="15.28515625" customWidth="1"/>
    <col min="4860" max="4860" width="53.5703125" customWidth="1"/>
    <col min="4861" max="4861" width="52.7109375" customWidth="1"/>
    <col min="4862" max="4862" width="5.5703125" customWidth="1"/>
    <col min="4866" max="4866" width="4.42578125" customWidth="1"/>
    <col min="4867" max="4867" width="10.28515625" customWidth="1"/>
    <col min="5115" max="5115" width="15.28515625" customWidth="1"/>
    <col min="5116" max="5116" width="53.5703125" customWidth="1"/>
    <col min="5117" max="5117" width="52.7109375" customWidth="1"/>
    <col min="5118" max="5118" width="5.5703125" customWidth="1"/>
    <col min="5122" max="5122" width="4.42578125" customWidth="1"/>
    <col min="5123" max="5123" width="10.28515625" customWidth="1"/>
    <col min="5371" max="5371" width="15.28515625" customWidth="1"/>
    <col min="5372" max="5372" width="53.5703125" customWidth="1"/>
    <col min="5373" max="5373" width="52.7109375" customWidth="1"/>
    <col min="5374" max="5374" width="5.5703125" customWidth="1"/>
    <col min="5378" max="5378" width="4.42578125" customWidth="1"/>
    <col min="5379" max="5379" width="10.28515625" customWidth="1"/>
    <col min="5627" max="5627" width="15.28515625" customWidth="1"/>
    <col min="5628" max="5628" width="53.5703125" customWidth="1"/>
    <col min="5629" max="5629" width="52.7109375" customWidth="1"/>
    <col min="5630" max="5630" width="5.5703125" customWidth="1"/>
    <col min="5634" max="5634" width="4.42578125" customWidth="1"/>
    <col min="5635" max="5635" width="10.28515625" customWidth="1"/>
    <col min="5883" max="5883" width="15.28515625" customWidth="1"/>
    <col min="5884" max="5884" width="53.5703125" customWidth="1"/>
    <col min="5885" max="5885" width="52.7109375" customWidth="1"/>
    <col min="5886" max="5886" width="5.5703125" customWidth="1"/>
    <col min="5890" max="5890" width="4.42578125" customWidth="1"/>
    <col min="5891" max="5891" width="10.28515625" customWidth="1"/>
    <col min="6139" max="6139" width="15.28515625" customWidth="1"/>
    <col min="6140" max="6140" width="53.5703125" customWidth="1"/>
    <col min="6141" max="6141" width="52.7109375" customWidth="1"/>
    <col min="6142" max="6142" width="5.5703125" customWidth="1"/>
    <col min="6146" max="6146" width="4.42578125" customWidth="1"/>
    <col min="6147" max="6147" width="10.28515625" customWidth="1"/>
    <col min="6395" max="6395" width="15.28515625" customWidth="1"/>
    <col min="6396" max="6396" width="53.5703125" customWidth="1"/>
    <col min="6397" max="6397" width="52.7109375" customWidth="1"/>
    <col min="6398" max="6398" width="5.5703125" customWidth="1"/>
    <col min="6402" max="6402" width="4.42578125" customWidth="1"/>
    <col min="6403" max="6403" width="10.28515625" customWidth="1"/>
    <col min="6651" max="6651" width="15.28515625" customWidth="1"/>
    <col min="6652" max="6652" width="53.5703125" customWidth="1"/>
    <col min="6653" max="6653" width="52.7109375" customWidth="1"/>
    <col min="6654" max="6654" width="5.5703125" customWidth="1"/>
    <col min="6658" max="6658" width="4.42578125" customWidth="1"/>
    <col min="6659" max="6659" width="10.28515625" customWidth="1"/>
    <col min="6907" max="6907" width="15.28515625" customWidth="1"/>
    <col min="6908" max="6908" width="53.5703125" customWidth="1"/>
    <col min="6909" max="6909" width="52.7109375" customWidth="1"/>
    <col min="6910" max="6910" width="5.5703125" customWidth="1"/>
    <col min="6914" max="6914" width="4.42578125" customWidth="1"/>
    <col min="6915" max="6915" width="10.28515625" customWidth="1"/>
    <col min="7163" max="7163" width="15.28515625" customWidth="1"/>
    <col min="7164" max="7164" width="53.5703125" customWidth="1"/>
    <col min="7165" max="7165" width="52.7109375" customWidth="1"/>
    <col min="7166" max="7166" width="5.5703125" customWidth="1"/>
    <col min="7170" max="7170" width="4.42578125" customWidth="1"/>
    <col min="7171" max="7171" width="10.28515625" customWidth="1"/>
    <col min="7419" max="7419" width="15.28515625" customWidth="1"/>
    <col min="7420" max="7420" width="53.5703125" customWidth="1"/>
    <col min="7421" max="7421" width="52.7109375" customWidth="1"/>
    <col min="7422" max="7422" width="5.5703125" customWidth="1"/>
    <col min="7426" max="7426" width="4.42578125" customWidth="1"/>
    <col min="7427" max="7427" width="10.28515625" customWidth="1"/>
    <col min="7675" max="7675" width="15.28515625" customWidth="1"/>
    <col min="7676" max="7676" width="53.5703125" customWidth="1"/>
    <col min="7677" max="7677" width="52.7109375" customWidth="1"/>
    <col min="7678" max="7678" width="5.5703125" customWidth="1"/>
    <col min="7682" max="7682" width="4.42578125" customWidth="1"/>
    <col min="7683" max="7683" width="10.28515625" customWidth="1"/>
    <col min="7931" max="7931" width="15.28515625" customWidth="1"/>
    <col min="7932" max="7932" width="53.5703125" customWidth="1"/>
    <col min="7933" max="7933" width="52.7109375" customWidth="1"/>
    <col min="7934" max="7934" width="5.5703125" customWidth="1"/>
    <col min="7938" max="7938" width="4.42578125" customWidth="1"/>
    <col min="7939" max="7939" width="10.28515625" customWidth="1"/>
    <col min="8187" max="8187" width="15.28515625" customWidth="1"/>
    <col min="8188" max="8188" width="53.5703125" customWidth="1"/>
    <col min="8189" max="8189" width="52.7109375" customWidth="1"/>
    <col min="8190" max="8190" width="5.5703125" customWidth="1"/>
    <col min="8194" max="8194" width="4.42578125" customWidth="1"/>
    <col min="8195" max="8195" width="10.28515625" customWidth="1"/>
    <col min="8443" max="8443" width="15.28515625" customWidth="1"/>
    <col min="8444" max="8444" width="53.5703125" customWidth="1"/>
    <col min="8445" max="8445" width="52.7109375" customWidth="1"/>
    <col min="8446" max="8446" width="5.5703125" customWidth="1"/>
    <col min="8450" max="8450" width="4.42578125" customWidth="1"/>
    <col min="8451" max="8451" width="10.28515625" customWidth="1"/>
    <col min="8699" max="8699" width="15.28515625" customWidth="1"/>
    <col min="8700" max="8700" width="53.5703125" customWidth="1"/>
    <col min="8701" max="8701" width="52.7109375" customWidth="1"/>
    <col min="8702" max="8702" width="5.5703125" customWidth="1"/>
    <col min="8706" max="8706" width="4.42578125" customWidth="1"/>
    <col min="8707" max="8707" width="10.28515625" customWidth="1"/>
    <col min="8955" max="8955" width="15.28515625" customWidth="1"/>
    <col min="8956" max="8956" width="53.5703125" customWidth="1"/>
    <col min="8957" max="8957" width="52.7109375" customWidth="1"/>
    <col min="8958" max="8958" width="5.5703125" customWidth="1"/>
    <col min="8962" max="8962" width="4.42578125" customWidth="1"/>
    <col min="8963" max="8963" width="10.28515625" customWidth="1"/>
    <col min="9211" max="9211" width="15.28515625" customWidth="1"/>
    <col min="9212" max="9212" width="53.5703125" customWidth="1"/>
    <col min="9213" max="9213" width="52.7109375" customWidth="1"/>
    <col min="9214" max="9214" width="5.5703125" customWidth="1"/>
    <col min="9218" max="9218" width="4.42578125" customWidth="1"/>
    <col min="9219" max="9219" width="10.28515625" customWidth="1"/>
    <col min="9467" max="9467" width="15.28515625" customWidth="1"/>
    <col min="9468" max="9468" width="53.5703125" customWidth="1"/>
    <col min="9469" max="9469" width="52.7109375" customWidth="1"/>
    <col min="9470" max="9470" width="5.5703125" customWidth="1"/>
    <col min="9474" max="9474" width="4.42578125" customWidth="1"/>
    <col min="9475" max="9475" width="10.28515625" customWidth="1"/>
    <col min="9723" max="9723" width="15.28515625" customWidth="1"/>
    <col min="9724" max="9724" width="53.5703125" customWidth="1"/>
    <col min="9725" max="9725" width="52.7109375" customWidth="1"/>
    <col min="9726" max="9726" width="5.5703125" customWidth="1"/>
    <col min="9730" max="9730" width="4.42578125" customWidth="1"/>
    <col min="9731" max="9731" width="10.28515625" customWidth="1"/>
    <col min="9979" max="9979" width="15.28515625" customWidth="1"/>
    <col min="9980" max="9980" width="53.5703125" customWidth="1"/>
    <col min="9981" max="9981" width="52.7109375" customWidth="1"/>
    <col min="9982" max="9982" width="5.5703125" customWidth="1"/>
    <col min="9986" max="9986" width="4.42578125" customWidth="1"/>
    <col min="9987" max="9987" width="10.28515625" customWidth="1"/>
    <col min="10235" max="10235" width="15.28515625" customWidth="1"/>
    <col min="10236" max="10236" width="53.5703125" customWidth="1"/>
    <col min="10237" max="10237" width="52.7109375" customWidth="1"/>
    <col min="10238" max="10238" width="5.5703125" customWidth="1"/>
    <col min="10242" max="10242" width="4.42578125" customWidth="1"/>
    <col min="10243" max="10243" width="10.28515625" customWidth="1"/>
    <col min="10491" max="10491" width="15.28515625" customWidth="1"/>
    <col min="10492" max="10492" width="53.5703125" customWidth="1"/>
    <col min="10493" max="10493" width="52.7109375" customWidth="1"/>
    <col min="10494" max="10494" width="5.5703125" customWidth="1"/>
    <col min="10498" max="10498" width="4.42578125" customWidth="1"/>
    <col min="10499" max="10499" width="10.28515625" customWidth="1"/>
    <col min="10747" max="10747" width="15.28515625" customWidth="1"/>
    <col min="10748" max="10748" width="53.5703125" customWidth="1"/>
    <col min="10749" max="10749" width="52.7109375" customWidth="1"/>
    <col min="10750" max="10750" width="5.5703125" customWidth="1"/>
    <col min="10754" max="10754" width="4.42578125" customWidth="1"/>
    <col min="10755" max="10755" width="10.28515625" customWidth="1"/>
    <col min="11003" max="11003" width="15.28515625" customWidth="1"/>
    <col min="11004" max="11004" width="53.5703125" customWidth="1"/>
    <col min="11005" max="11005" width="52.7109375" customWidth="1"/>
    <col min="11006" max="11006" width="5.5703125" customWidth="1"/>
    <col min="11010" max="11010" width="4.42578125" customWidth="1"/>
    <col min="11011" max="11011" width="10.28515625" customWidth="1"/>
    <col min="11259" max="11259" width="15.28515625" customWidth="1"/>
    <col min="11260" max="11260" width="53.5703125" customWidth="1"/>
    <col min="11261" max="11261" width="52.7109375" customWidth="1"/>
    <col min="11262" max="11262" width="5.5703125" customWidth="1"/>
    <col min="11266" max="11266" width="4.42578125" customWidth="1"/>
    <col min="11267" max="11267" width="10.28515625" customWidth="1"/>
    <col min="11515" max="11515" width="15.28515625" customWidth="1"/>
    <col min="11516" max="11516" width="53.5703125" customWidth="1"/>
    <col min="11517" max="11517" width="52.7109375" customWidth="1"/>
    <col min="11518" max="11518" width="5.5703125" customWidth="1"/>
    <col min="11522" max="11522" width="4.42578125" customWidth="1"/>
    <col min="11523" max="11523" width="10.28515625" customWidth="1"/>
    <col min="11771" max="11771" width="15.28515625" customWidth="1"/>
    <col min="11772" max="11772" width="53.5703125" customWidth="1"/>
    <col min="11773" max="11773" width="52.7109375" customWidth="1"/>
    <col min="11774" max="11774" width="5.5703125" customWidth="1"/>
    <col min="11778" max="11778" width="4.42578125" customWidth="1"/>
    <col min="11779" max="11779" width="10.28515625" customWidth="1"/>
    <col min="12027" max="12027" width="15.28515625" customWidth="1"/>
    <col min="12028" max="12028" width="53.5703125" customWidth="1"/>
    <col min="12029" max="12029" width="52.7109375" customWidth="1"/>
    <col min="12030" max="12030" width="5.5703125" customWidth="1"/>
    <col min="12034" max="12034" width="4.42578125" customWidth="1"/>
    <col min="12035" max="12035" width="10.28515625" customWidth="1"/>
    <col min="12283" max="12283" width="15.28515625" customWidth="1"/>
    <col min="12284" max="12284" width="53.5703125" customWidth="1"/>
    <col min="12285" max="12285" width="52.7109375" customWidth="1"/>
    <col min="12286" max="12286" width="5.5703125" customWidth="1"/>
    <col min="12290" max="12290" width="4.42578125" customWidth="1"/>
    <col min="12291" max="12291" width="10.28515625" customWidth="1"/>
    <col min="12539" max="12539" width="15.28515625" customWidth="1"/>
    <col min="12540" max="12540" width="53.5703125" customWidth="1"/>
    <col min="12541" max="12541" width="52.7109375" customWidth="1"/>
    <col min="12542" max="12542" width="5.5703125" customWidth="1"/>
    <col min="12546" max="12546" width="4.42578125" customWidth="1"/>
    <col min="12547" max="12547" width="10.28515625" customWidth="1"/>
    <col min="12795" max="12795" width="15.28515625" customWidth="1"/>
    <col min="12796" max="12796" width="53.5703125" customWidth="1"/>
    <col min="12797" max="12797" width="52.7109375" customWidth="1"/>
    <col min="12798" max="12798" width="5.5703125" customWidth="1"/>
    <col min="12802" max="12802" width="4.42578125" customWidth="1"/>
    <col min="12803" max="12803" width="10.28515625" customWidth="1"/>
    <col min="13051" max="13051" width="15.28515625" customWidth="1"/>
    <col min="13052" max="13052" width="53.5703125" customWidth="1"/>
    <col min="13053" max="13053" width="52.7109375" customWidth="1"/>
    <col min="13054" max="13054" width="5.5703125" customWidth="1"/>
    <col min="13058" max="13058" width="4.42578125" customWidth="1"/>
    <col min="13059" max="13059" width="10.28515625" customWidth="1"/>
    <col min="13307" max="13307" width="15.28515625" customWidth="1"/>
    <col min="13308" max="13308" width="53.5703125" customWidth="1"/>
    <col min="13309" max="13309" width="52.7109375" customWidth="1"/>
    <col min="13310" max="13310" width="5.5703125" customWidth="1"/>
    <col min="13314" max="13314" width="4.42578125" customWidth="1"/>
    <col min="13315" max="13315" width="10.28515625" customWidth="1"/>
    <col min="13563" max="13563" width="15.28515625" customWidth="1"/>
    <col min="13564" max="13564" width="53.5703125" customWidth="1"/>
    <col min="13565" max="13565" width="52.7109375" customWidth="1"/>
    <col min="13566" max="13566" width="5.5703125" customWidth="1"/>
    <col min="13570" max="13570" width="4.42578125" customWidth="1"/>
    <col min="13571" max="13571" width="10.28515625" customWidth="1"/>
    <col min="13819" max="13819" width="15.28515625" customWidth="1"/>
    <col min="13820" max="13820" width="53.5703125" customWidth="1"/>
    <col min="13821" max="13821" width="52.7109375" customWidth="1"/>
    <col min="13822" max="13822" width="5.5703125" customWidth="1"/>
    <col min="13826" max="13826" width="4.42578125" customWidth="1"/>
    <col min="13827" max="13827" width="10.28515625" customWidth="1"/>
    <col min="14075" max="14075" width="15.28515625" customWidth="1"/>
    <col min="14076" max="14076" width="53.5703125" customWidth="1"/>
    <col min="14077" max="14077" width="52.7109375" customWidth="1"/>
    <col min="14078" max="14078" width="5.5703125" customWidth="1"/>
    <col min="14082" max="14082" width="4.42578125" customWidth="1"/>
    <col min="14083" max="14083" width="10.28515625" customWidth="1"/>
    <col min="14331" max="14331" width="15.28515625" customWidth="1"/>
    <col min="14332" max="14332" width="53.5703125" customWidth="1"/>
    <col min="14333" max="14333" width="52.7109375" customWidth="1"/>
    <col min="14334" max="14334" width="5.5703125" customWidth="1"/>
    <col min="14338" max="14338" width="4.42578125" customWidth="1"/>
    <col min="14339" max="14339" width="10.28515625" customWidth="1"/>
    <col min="14587" max="14587" width="15.28515625" customWidth="1"/>
    <col min="14588" max="14588" width="53.5703125" customWidth="1"/>
    <col min="14589" max="14589" width="52.7109375" customWidth="1"/>
    <col min="14590" max="14590" width="5.5703125" customWidth="1"/>
    <col min="14594" max="14594" width="4.42578125" customWidth="1"/>
    <col min="14595" max="14595" width="10.28515625" customWidth="1"/>
    <col min="14843" max="14843" width="15.28515625" customWidth="1"/>
    <col min="14844" max="14844" width="53.5703125" customWidth="1"/>
    <col min="14845" max="14845" width="52.7109375" customWidth="1"/>
    <col min="14846" max="14846" width="5.5703125" customWidth="1"/>
    <col min="14850" max="14850" width="4.42578125" customWidth="1"/>
    <col min="14851" max="14851" width="10.28515625" customWidth="1"/>
    <col min="15099" max="15099" width="15.28515625" customWidth="1"/>
    <col min="15100" max="15100" width="53.5703125" customWidth="1"/>
    <col min="15101" max="15101" width="52.7109375" customWidth="1"/>
    <col min="15102" max="15102" width="5.5703125" customWidth="1"/>
    <col min="15106" max="15106" width="4.42578125" customWidth="1"/>
    <col min="15107" max="15107" width="10.28515625" customWidth="1"/>
    <col min="15355" max="15355" width="15.28515625" customWidth="1"/>
    <col min="15356" max="15356" width="53.5703125" customWidth="1"/>
    <col min="15357" max="15357" width="52.7109375" customWidth="1"/>
    <col min="15358" max="15358" width="5.5703125" customWidth="1"/>
    <col min="15362" max="15362" width="4.42578125" customWidth="1"/>
    <col min="15363" max="15363" width="10.28515625" customWidth="1"/>
    <col min="15611" max="15611" width="15.28515625" customWidth="1"/>
    <col min="15612" max="15612" width="53.5703125" customWidth="1"/>
    <col min="15613" max="15613" width="52.7109375" customWidth="1"/>
    <col min="15614" max="15614" width="5.5703125" customWidth="1"/>
    <col min="15618" max="15618" width="4.42578125" customWidth="1"/>
    <col min="15619" max="15619" width="10.28515625" customWidth="1"/>
    <col min="15867" max="15867" width="15.28515625" customWidth="1"/>
    <col min="15868" max="15868" width="53.5703125" customWidth="1"/>
    <col min="15869" max="15869" width="52.7109375" customWidth="1"/>
    <col min="15870" max="15870" width="5.5703125" customWidth="1"/>
    <col min="15874" max="15874" width="4.42578125" customWidth="1"/>
    <col min="15875" max="15875" width="10.28515625" customWidth="1"/>
    <col min="16123" max="16123" width="15.28515625" customWidth="1"/>
    <col min="16124" max="16124" width="53.5703125" customWidth="1"/>
    <col min="16125" max="16125" width="52.7109375" customWidth="1"/>
    <col min="16126" max="16126" width="5.5703125" customWidth="1"/>
    <col min="16130" max="16130" width="4.42578125" customWidth="1"/>
    <col min="16131" max="16131" width="10.28515625" customWidth="1"/>
  </cols>
  <sheetData>
    <row r="1" spans="1:4" ht="15.75" x14ac:dyDescent="0.25">
      <c r="A1" s="62"/>
    </row>
    <row r="2" spans="1:4" ht="23.25" thickBot="1" x14ac:dyDescent="0.35">
      <c r="A2" s="160" t="s">
        <v>97</v>
      </c>
      <c r="B2" s="160"/>
      <c r="C2" s="160"/>
      <c r="D2" s="160"/>
    </row>
    <row r="3" spans="1:4" ht="61.5" customHeight="1" thickBot="1" x14ac:dyDescent="0.3">
      <c r="A3" s="63" t="s">
        <v>92</v>
      </c>
      <c r="B3" s="64" t="s">
        <v>93</v>
      </c>
      <c r="C3" s="65" t="s">
        <v>94</v>
      </c>
      <c r="D3" s="66" t="s">
        <v>95</v>
      </c>
    </row>
    <row r="4" spans="1:4" ht="58.5" customHeight="1" thickBot="1" x14ac:dyDescent="0.3">
      <c r="A4" s="83">
        <v>1</v>
      </c>
      <c r="B4" s="75" t="s">
        <v>2</v>
      </c>
      <c r="C4" s="78" t="s">
        <v>11</v>
      </c>
      <c r="D4" s="78" t="s">
        <v>96</v>
      </c>
    </row>
    <row r="5" spans="1:4" ht="58.5" customHeight="1" thickBot="1" x14ac:dyDescent="0.3">
      <c r="A5" s="75">
        <v>3</v>
      </c>
      <c r="B5" s="75" t="s">
        <v>2</v>
      </c>
      <c r="C5" s="82" t="s">
        <v>26</v>
      </c>
      <c r="D5" s="78" t="s">
        <v>96</v>
      </c>
    </row>
    <row r="6" spans="1:4" ht="58.5" customHeight="1" thickBot="1" x14ac:dyDescent="0.3">
      <c r="A6" s="75">
        <v>8</v>
      </c>
      <c r="B6" s="80" t="s">
        <v>2</v>
      </c>
      <c r="C6" s="81" t="s">
        <v>26</v>
      </c>
      <c r="D6" s="125" t="s">
        <v>96</v>
      </c>
    </row>
    <row r="7" spans="1:4" ht="58.5" customHeight="1" x14ac:dyDescent="0.25">
      <c r="A7" s="72"/>
      <c r="B7" s="72"/>
      <c r="C7" s="73"/>
      <c r="D7" s="74"/>
    </row>
    <row r="8" spans="1:4" ht="58.5" customHeight="1" x14ac:dyDescent="0.25">
      <c r="A8" s="72"/>
      <c r="B8" s="72"/>
      <c r="C8" s="73"/>
      <c r="D8" s="74"/>
    </row>
    <row r="9" spans="1:4" x14ac:dyDescent="0.25">
      <c r="A9" s="67"/>
      <c r="B9" s="67"/>
      <c r="C9" s="67"/>
      <c r="D9" s="50"/>
    </row>
    <row r="10" spans="1:4" x14ac:dyDescent="0.25">
      <c r="A10" s="67"/>
      <c r="B10" s="67"/>
      <c r="C10" s="67"/>
      <c r="D10" s="50"/>
    </row>
    <row r="11" spans="1:4" ht="22.5" customHeight="1" thickBot="1" x14ac:dyDescent="0.35">
      <c r="A11" s="160" t="s">
        <v>98</v>
      </c>
      <c r="B11" s="160"/>
      <c r="C11" s="160"/>
      <c r="D11" s="160"/>
    </row>
    <row r="12" spans="1:4" ht="56.25" customHeight="1" thickBot="1" x14ac:dyDescent="0.3">
      <c r="A12" s="69" t="s">
        <v>92</v>
      </c>
      <c r="B12" s="70" t="s">
        <v>93</v>
      </c>
      <c r="C12" s="68" t="s">
        <v>94</v>
      </c>
      <c r="D12" s="71" t="s">
        <v>95</v>
      </c>
    </row>
    <row r="13" spans="1:4" ht="48" customHeight="1" thickBot="1" x14ac:dyDescent="0.3">
      <c r="A13" s="64">
        <v>2</v>
      </c>
      <c r="B13" s="64"/>
      <c r="C13" s="78" t="s">
        <v>77</v>
      </c>
      <c r="D13" s="77" t="s">
        <v>100</v>
      </c>
    </row>
    <row r="14" spans="1:4" ht="54" customHeight="1" thickBot="1" x14ac:dyDescent="0.3">
      <c r="A14" s="83">
        <v>4</v>
      </c>
      <c r="B14" s="75" t="s">
        <v>2</v>
      </c>
      <c r="C14" s="74" t="s">
        <v>32</v>
      </c>
      <c r="D14" s="78" t="s">
        <v>99</v>
      </c>
    </row>
    <row r="15" spans="1:4" ht="70.5" customHeight="1" thickBot="1" x14ac:dyDescent="0.3">
      <c r="A15" s="75">
        <v>5</v>
      </c>
      <c r="B15" s="76" t="s">
        <v>2</v>
      </c>
      <c r="C15" s="82" t="s">
        <v>36</v>
      </c>
      <c r="D15" s="79" t="s">
        <v>101</v>
      </c>
    </row>
    <row r="16" spans="1:4" ht="71.25" customHeight="1" thickBot="1" x14ac:dyDescent="0.3">
      <c r="A16" s="83">
        <v>6</v>
      </c>
      <c r="B16" s="75" t="s">
        <v>2</v>
      </c>
      <c r="C16" s="78" t="s">
        <v>77</v>
      </c>
      <c r="D16" s="78" t="s">
        <v>100</v>
      </c>
    </row>
    <row r="17" spans="1:4" ht="54" customHeight="1" thickBot="1" x14ac:dyDescent="0.3">
      <c r="A17" s="75">
        <v>9</v>
      </c>
      <c r="B17" s="76" t="s">
        <v>2</v>
      </c>
      <c r="C17" s="82" t="s">
        <v>136</v>
      </c>
      <c r="D17" s="79" t="s">
        <v>102</v>
      </c>
    </row>
    <row r="18" spans="1:4" ht="54" customHeight="1" thickBot="1" x14ac:dyDescent="0.3">
      <c r="A18" s="84">
        <v>10</v>
      </c>
      <c r="B18" s="75" t="s">
        <v>2</v>
      </c>
      <c r="C18" s="81" t="s">
        <v>32</v>
      </c>
      <c r="D18" s="78" t="s">
        <v>36</v>
      </c>
    </row>
    <row r="19" spans="1:4" x14ac:dyDescent="0.25">
      <c r="D19" s="50"/>
    </row>
    <row r="20" spans="1:4" x14ac:dyDescent="0.25">
      <c r="D20" s="50"/>
    </row>
  </sheetData>
  <mergeCells count="2">
    <mergeCell ref="A11:D11"/>
    <mergeCell ref="A2:D2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VO354"/>
  <sheetViews>
    <sheetView view="pageBreakPreview" zoomScale="48" zoomScaleNormal="35" zoomScaleSheetLayoutView="48" workbookViewId="0">
      <selection activeCell="K9" sqref="K9"/>
    </sheetView>
  </sheetViews>
  <sheetFormatPr defaultColWidth="7.28515625" defaultRowHeight="27.75" x14ac:dyDescent="0.4"/>
  <cols>
    <col min="1" max="1" width="11.28515625" style="3" customWidth="1"/>
    <col min="2" max="2" width="53.140625" style="2" customWidth="1"/>
    <col min="3" max="3" width="29" style="3" customWidth="1"/>
    <col min="4" max="7" width="29" style="4" customWidth="1"/>
    <col min="8" max="235" width="7.28515625" style="5"/>
    <col min="236" max="236" width="11.28515625" style="5" customWidth="1"/>
    <col min="237" max="237" width="58.42578125" style="5" customWidth="1"/>
    <col min="238" max="238" width="17.28515625" style="5" customWidth="1"/>
    <col min="239" max="239" width="21.7109375" style="5" customWidth="1"/>
    <col min="240" max="240" width="12.7109375" style="5" customWidth="1"/>
    <col min="241" max="241" width="13.28515625" style="5" customWidth="1"/>
    <col min="242" max="242" width="12.85546875" style="5" customWidth="1"/>
    <col min="243" max="243" width="13.28515625" style="5" customWidth="1"/>
    <col min="244" max="244" width="15.140625" style="5" customWidth="1"/>
    <col min="245" max="245" width="14.7109375" style="5" customWidth="1"/>
    <col min="246" max="247" width="15.7109375" style="5" customWidth="1"/>
    <col min="248" max="263" width="14.28515625" style="5" customWidth="1"/>
    <col min="264" max="491" width="7.28515625" style="5"/>
    <col min="492" max="492" width="11.28515625" style="5" customWidth="1"/>
    <col min="493" max="493" width="58.42578125" style="5" customWidth="1"/>
    <col min="494" max="494" width="17.28515625" style="5" customWidth="1"/>
    <col min="495" max="495" width="21.7109375" style="5" customWidth="1"/>
    <col min="496" max="496" width="12.7109375" style="5" customWidth="1"/>
    <col min="497" max="497" width="13.28515625" style="5" customWidth="1"/>
    <col min="498" max="498" width="12.85546875" style="5" customWidth="1"/>
    <col min="499" max="499" width="13.28515625" style="5" customWidth="1"/>
    <col min="500" max="500" width="15.140625" style="5" customWidth="1"/>
    <col min="501" max="501" width="14.7109375" style="5" customWidth="1"/>
    <col min="502" max="503" width="15.7109375" style="5" customWidth="1"/>
    <col min="504" max="519" width="14.28515625" style="5" customWidth="1"/>
    <col min="520" max="747" width="7.28515625" style="5"/>
    <col min="748" max="748" width="11.28515625" style="5" customWidth="1"/>
    <col min="749" max="749" width="58.42578125" style="5" customWidth="1"/>
    <col min="750" max="750" width="17.28515625" style="5" customWidth="1"/>
    <col min="751" max="751" width="21.7109375" style="5" customWidth="1"/>
    <col min="752" max="752" width="12.7109375" style="5" customWidth="1"/>
    <col min="753" max="753" width="13.28515625" style="5" customWidth="1"/>
    <col min="754" max="754" width="12.85546875" style="5" customWidth="1"/>
    <col min="755" max="755" width="13.28515625" style="5" customWidth="1"/>
    <col min="756" max="756" width="15.140625" style="5" customWidth="1"/>
    <col min="757" max="757" width="14.7109375" style="5" customWidth="1"/>
    <col min="758" max="759" width="15.7109375" style="5" customWidth="1"/>
    <col min="760" max="775" width="14.28515625" style="5" customWidth="1"/>
    <col min="776" max="1003" width="7.28515625" style="5"/>
    <col min="1004" max="1004" width="11.28515625" style="5" customWidth="1"/>
    <col min="1005" max="1005" width="58.42578125" style="5" customWidth="1"/>
    <col min="1006" max="1006" width="17.28515625" style="5" customWidth="1"/>
    <col min="1007" max="1007" width="21.7109375" style="5" customWidth="1"/>
    <col min="1008" max="1008" width="12.7109375" style="5" customWidth="1"/>
    <col min="1009" max="1009" width="13.28515625" style="5" customWidth="1"/>
    <col min="1010" max="1010" width="12.85546875" style="5" customWidth="1"/>
    <col min="1011" max="1011" width="13.28515625" style="5" customWidth="1"/>
    <col min="1012" max="1012" width="15.140625" style="5" customWidth="1"/>
    <col min="1013" max="1013" width="14.7109375" style="5" customWidth="1"/>
    <col min="1014" max="1015" width="15.7109375" style="5" customWidth="1"/>
    <col min="1016" max="1031" width="14.28515625" style="5" customWidth="1"/>
    <col min="1032" max="1259" width="7.28515625" style="5"/>
    <col min="1260" max="1260" width="11.28515625" style="5" customWidth="1"/>
    <col min="1261" max="1261" width="58.42578125" style="5" customWidth="1"/>
    <col min="1262" max="1262" width="17.28515625" style="5" customWidth="1"/>
    <col min="1263" max="1263" width="21.7109375" style="5" customWidth="1"/>
    <col min="1264" max="1264" width="12.7109375" style="5" customWidth="1"/>
    <col min="1265" max="1265" width="13.28515625" style="5" customWidth="1"/>
    <col min="1266" max="1266" width="12.85546875" style="5" customWidth="1"/>
    <col min="1267" max="1267" width="13.28515625" style="5" customWidth="1"/>
    <col min="1268" max="1268" width="15.140625" style="5" customWidth="1"/>
    <col min="1269" max="1269" width="14.7109375" style="5" customWidth="1"/>
    <col min="1270" max="1271" width="15.7109375" style="5" customWidth="1"/>
    <col min="1272" max="1287" width="14.28515625" style="5" customWidth="1"/>
    <col min="1288" max="1515" width="7.28515625" style="5"/>
    <col min="1516" max="1516" width="11.28515625" style="5" customWidth="1"/>
    <col min="1517" max="1517" width="58.42578125" style="5" customWidth="1"/>
    <col min="1518" max="1518" width="17.28515625" style="5" customWidth="1"/>
    <col min="1519" max="1519" width="21.7109375" style="5" customWidth="1"/>
    <col min="1520" max="1520" width="12.7109375" style="5" customWidth="1"/>
    <col min="1521" max="1521" width="13.28515625" style="5" customWidth="1"/>
    <col min="1522" max="1522" width="12.85546875" style="5" customWidth="1"/>
    <col min="1523" max="1523" width="13.28515625" style="5" customWidth="1"/>
    <col min="1524" max="1524" width="15.140625" style="5" customWidth="1"/>
    <col min="1525" max="1525" width="14.7109375" style="5" customWidth="1"/>
    <col min="1526" max="1527" width="15.7109375" style="5" customWidth="1"/>
    <col min="1528" max="1543" width="14.28515625" style="5" customWidth="1"/>
    <col min="1544" max="1771" width="7.28515625" style="5"/>
    <col min="1772" max="1772" width="11.28515625" style="5" customWidth="1"/>
    <col min="1773" max="1773" width="58.42578125" style="5" customWidth="1"/>
    <col min="1774" max="1774" width="17.28515625" style="5" customWidth="1"/>
    <col min="1775" max="1775" width="21.7109375" style="5" customWidth="1"/>
    <col min="1776" max="1776" width="12.7109375" style="5" customWidth="1"/>
    <col min="1777" max="1777" width="13.28515625" style="5" customWidth="1"/>
    <col min="1778" max="1778" width="12.85546875" style="5" customWidth="1"/>
    <col min="1779" max="1779" width="13.28515625" style="5" customWidth="1"/>
    <col min="1780" max="1780" width="15.140625" style="5" customWidth="1"/>
    <col min="1781" max="1781" width="14.7109375" style="5" customWidth="1"/>
    <col min="1782" max="1783" width="15.7109375" style="5" customWidth="1"/>
    <col min="1784" max="1799" width="14.28515625" style="5" customWidth="1"/>
    <col min="1800" max="2027" width="7.28515625" style="5"/>
    <col min="2028" max="2028" width="11.28515625" style="5" customWidth="1"/>
    <col min="2029" max="2029" width="58.42578125" style="5" customWidth="1"/>
    <col min="2030" max="2030" width="17.28515625" style="5" customWidth="1"/>
    <col min="2031" max="2031" width="21.7109375" style="5" customWidth="1"/>
    <col min="2032" max="2032" width="12.7109375" style="5" customWidth="1"/>
    <col min="2033" max="2033" width="13.28515625" style="5" customWidth="1"/>
    <col min="2034" max="2034" width="12.85546875" style="5" customWidth="1"/>
    <col min="2035" max="2035" width="13.28515625" style="5" customWidth="1"/>
    <col min="2036" max="2036" width="15.140625" style="5" customWidth="1"/>
    <col min="2037" max="2037" width="14.7109375" style="5" customWidth="1"/>
    <col min="2038" max="2039" width="15.7109375" style="5" customWidth="1"/>
    <col min="2040" max="2055" width="14.28515625" style="5" customWidth="1"/>
    <col min="2056" max="2283" width="7.28515625" style="5"/>
    <col min="2284" max="2284" width="11.28515625" style="5" customWidth="1"/>
    <col min="2285" max="2285" width="58.42578125" style="5" customWidth="1"/>
    <col min="2286" max="2286" width="17.28515625" style="5" customWidth="1"/>
    <col min="2287" max="2287" width="21.7109375" style="5" customWidth="1"/>
    <col min="2288" max="2288" width="12.7109375" style="5" customWidth="1"/>
    <col min="2289" max="2289" width="13.28515625" style="5" customWidth="1"/>
    <col min="2290" max="2290" width="12.85546875" style="5" customWidth="1"/>
    <col min="2291" max="2291" width="13.28515625" style="5" customWidth="1"/>
    <col min="2292" max="2292" width="15.140625" style="5" customWidth="1"/>
    <col min="2293" max="2293" width="14.7109375" style="5" customWidth="1"/>
    <col min="2294" max="2295" width="15.7109375" style="5" customWidth="1"/>
    <col min="2296" max="2311" width="14.28515625" style="5" customWidth="1"/>
    <col min="2312" max="2539" width="7.28515625" style="5"/>
    <col min="2540" max="2540" width="11.28515625" style="5" customWidth="1"/>
    <col min="2541" max="2541" width="58.42578125" style="5" customWidth="1"/>
    <col min="2542" max="2542" width="17.28515625" style="5" customWidth="1"/>
    <col min="2543" max="2543" width="21.7109375" style="5" customWidth="1"/>
    <col min="2544" max="2544" width="12.7109375" style="5" customWidth="1"/>
    <col min="2545" max="2545" width="13.28515625" style="5" customWidth="1"/>
    <col min="2546" max="2546" width="12.85546875" style="5" customWidth="1"/>
    <col min="2547" max="2547" width="13.28515625" style="5" customWidth="1"/>
    <col min="2548" max="2548" width="15.140625" style="5" customWidth="1"/>
    <col min="2549" max="2549" width="14.7109375" style="5" customWidth="1"/>
    <col min="2550" max="2551" width="15.7109375" style="5" customWidth="1"/>
    <col min="2552" max="2567" width="14.28515625" style="5" customWidth="1"/>
    <col min="2568" max="2795" width="7.28515625" style="5"/>
    <col min="2796" max="2796" width="11.28515625" style="5" customWidth="1"/>
    <col min="2797" max="2797" width="58.42578125" style="5" customWidth="1"/>
    <col min="2798" max="2798" width="17.28515625" style="5" customWidth="1"/>
    <col min="2799" max="2799" width="21.7109375" style="5" customWidth="1"/>
    <col min="2800" max="2800" width="12.7109375" style="5" customWidth="1"/>
    <col min="2801" max="2801" width="13.28515625" style="5" customWidth="1"/>
    <col min="2802" max="2802" width="12.85546875" style="5" customWidth="1"/>
    <col min="2803" max="2803" width="13.28515625" style="5" customWidth="1"/>
    <col min="2804" max="2804" width="15.140625" style="5" customWidth="1"/>
    <col min="2805" max="2805" width="14.7109375" style="5" customWidth="1"/>
    <col min="2806" max="2807" width="15.7109375" style="5" customWidth="1"/>
    <col min="2808" max="2823" width="14.28515625" style="5" customWidth="1"/>
    <col min="2824" max="3051" width="7.28515625" style="5"/>
    <col min="3052" max="3052" width="11.28515625" style="5" customWidth="1"/>
    <col min="3053" max="3053" width="58.42578125" style="5" customWidth="1"/>
    <col min="3054" max="3054" width="17.28515625" style="5" customWidth="1"/>
    <col min="3055" max="3055" width="21.7109375" style="5" customWidth="1"/>
    <col min="3056" max="3056" width="12.7109375" style="5" customWidth="1"/>
    <col min="3057" max="3057" width="13.28515625" style="5" customWidth="1"/>
    <col min="3058" max="3058" width="12.85546875" style="5" customWidth="1"/>
    <col min="3059" max="3059" width="13.28515625" style="5" customWidth="1"/>
    <col min="3060" max="3060" width="15.140625" style="5" customWidth="1"/>
    <col min="3061" max="3061" width="14.7109375" style="5" customWidth="1"/>
    <col min="3062" max="3063" width="15.7109375" style="5" customWidth="1"/>
    <col min="3064" max="3079" width="14.28515625" style="5" customWidth="1"/>
    <col min="3080" max="3307" width="7.28515625" style="5"/>
    <col min="3308" max="3308" width="11.28515625" style="5" customWidth="1"/>
    <col min="3309" max="3309" width="58.42578125" style="5" customWidth="1"/>
    <col min="3310" max="3310" width="17.28515625" style="5" customWidth="1"/>
    <col min="3311" max="3311" width="21.7109375" style="5" customWidth="1"/>
    <col min="3312" max="3312" width="12.7109375" style="5" customWidth="1"/>
    <col min="3313" max="3313" width="13.28515625" style="5" customWidth="1"/>
    <col min="3314" max="3314" width="12.85546875" style="5" customWidth="1"/>
    <col min="3315" max="3315" width="13.28515625" style="5" customWidth="1"/>
    <col min="3316" max="3316" width="15.140625" style="5" customWidth="1"/>
    <col min="3317" max="3317" width="14.7109375" style="5" customWidth="1"/>
    <col min="3318" max="3319" width="15.7109375" style="5" customWidth="1"/>
    <col min="3320" max="3335" width="14.28515625" style="5" customWidth="1"/>
    <col min="3336" max="3563" width="7.28515625" style="5"/>
    <col min="3564" max="3564" width="11.28515625" style="5" customWidth="1"/>
    <col min="3565" max="3565" width="58.42578125" style="5" customWidth="1"/>
    <col min="3566" max="3566" width="17.28515625" style="5" customWidth="1"/>
    <col min="3567" max="3567" width="21.7109375" style="5" customWidth="1"/>
    <col min="3568" max="3568" width="12.7109375" style="5" customWidth="1"/>
    <col min="3569" max="3569" width="13.28515625" style="5" customWidth="1"/>
    <col min="3570" max="3570" width="12.85546875" style="5" customWidth="1"/>
    <col min="3571" max="3571" width="13.28515625" style="5" customWidth="1"/>
    <col min="3572" max="3572" width="15.140625" style="5" customWidth="1"/>
    <col min="3573" max="3573" width="14.7109375" style="5" customWidth="1"/>
    <col min="3574" max="3575" width="15.7109375" style="5" customWidth="1"/>
    <col min="3576" max="3591" width="14.28515625" style="5" customWidth="1"/>
    <col min="3592" max="3819" width="7.28515625" style="5"/>
    <col min="3820" max="3820" width="11.28515625" style="5" customWidth="1"/>
    <col min="3821" max="3821" width="58.42578125" style="5" customWidth="1"/>
    <col min="3822" max="3822" width="17.28515625" style="5" customWidth="1"/>
    <col min="3823" max="3823" width="21.7109375" style="5" customWidth="1"/>
    <col min="3824" max="3824" width="12.7109375" style="5" customWidth="1"/>
    <col min="3825" max="3825" width="13.28515625" style="5" customWidth="1"/>
    <col min="3826" max="3826" width="12.85546875" style="5" customWidth="1"/>
    <col min="3827" max="3827" width="13.28515625" style="5" customWidth="1"/>
    <col min="3828" max="3828" width="15.140625" style="5" customWidth="1"/>
    <col min="3829" max="3829" width="14.7109375" style="5" customWidth="1"/>
    <col min="3830" max="3831" width="15.7109375" style="5" customWidth="1"/>
    <col min="3832" max="3847" width="14.28515625" style="5" customWidth="1"/>
    <col min="3848" max="4075" width="7.28515625" style="5"/>
    <col min="4076" max="4076" width="11.28515625" style="5" customWidth="1"/>
    <col min="4077" max="4077" width="58.42578125" style="5" customWidth="1"/>
    <col min="4078" max="4078" width="17.28515625" style="5" customWidth="1"/>
    <col min="4079" max="4079" width="21.7109375" style="5" customWidth="1"/>
    <col min="4080" max="4080" width="12.7109375" style="5" customWidth="1"/>
    <col min="4081" max="4081" width="13.28515625" style="5" customWidth="1"/>
    <col min="4082" max="4082" width="12.85546875" style="5" customWidth="1"/>
    <col min="4083" max="4083" width="13.28515625" style="5" customWidth="1"/>
    <col min="4084" max="4084" width="15.140625" style="5" customWidth="1"/>
    <col min="4085" max="4085" width="14.7109375" style="5" customWidth="1"/>
    <col min="4086" max="4087" width="15.7109375" style="5" customWidth="1"/>
    <col min="4088" max="4103" width="14.28515625" style="5" customWidth="1"/>
    <col min="4104" max="4331" width="7.28515625" style="5"/>
    <col min="4332" max="4332" width="11.28515625" style="5" customWidth="1"/>
    <col min="4333" max="4333" width="58.42578125" style="5" customWidth="1"/>
    <col min="4334" max="4334" width="17.28515625" style="5" customWidth="1"/>
    <col min="4335" max="4335" width="21.7109375" style="5" customWidth="1"/>
    <col min="4336" max="4336" width="12.7109375" style="5" customWidth="1"/>
    <col min="4337" max="4337" width="13.28515625" style="5" customWidth="1"/>
    <col min="4338" max="4338" width="12.85546875" style="5" customWidth="1"/>
    <col min="4339" max="4339" width="13.28515625" style="5" customWidth="1"/>
    <col min="4340" max="4340" width="15.140625" style="5" customWidth="1"/>
    <col min="4341" max="4341" width="14.7109375" style="5" customWidth="1"/>
    <col min="4342" max="4343" width="15.7109375" style="5" customWidth="1"/>
    <col min="4344" max="4359" width="14.28515625" style="5" customWidth="1"/>
    <col min="4360" max="4587" width="7.28515625" style="5"/>
    <col min="4588" max="4588" width="11.28515625" style="5" customWidth="1"/>
    <col min="4589" max="4589" width="58.42578125" style="5" customWidth="1"/>
    <col min="4590" max="4590" width="17.28515625" style="5" customWidth="1"/>
    <col min="4591" max="4591" width="21.7109375" style="5" customWidth="1"/>
    <col min="4592" max="4592" width="12.7109375" style="5" customWidth="1"/>
    <col min="4593" max="4593" width="13.28515625" style="5" customWidth="1"/>
    <col min="4594" max="4594" width="12.85546875" style="5" customWidth="1"/>
    <col min="4595" max="4595" width="13.28515625" style="5" customWidth="1"/>
    <col min="4596" max="4596" width="15.140625" style="5" customWidth="1"/>
    <col min="4597" max="4597" width="14.7109375" style="5" customWidth="1"/>
    <col min="4598" max="4599" width="15.7109375" style="5" customWidth="1"/>
    <col min="4600" max="4615" width="14.28515625" style="5" customWidth="1"/>
    <col min="4616" max="4843" width="7.28515625" style="5"/>
    <col min="4844" max="4844" width="11.28515625" style="5" customWidth="1"/>
    <col min="4845" max="4845" width="58.42578125" style="5" customWidth="1"/>
    <col min="4846" max="4846" width="17.28515625" style="5" customWidth="1"/>
    <col min="4847" max="4847" width="21.7109375" style="5" customWidth="1"/>
    <col min="4848" max="4848" width="12.7109375" style="5" customWidth="1"/>
    <col min="4849" max="4849" width="13.28515625" style="5" customWidth="1"/>
    <col min="4850" max="4850" width="12.85546875" style="5" customWidth="1"/>
    <col min="4851" max="4851" width="13.28515625" style="5" customWidth="1"/>
    <col min="4852" max="4852" width="15.140625" style="5" customWidth="1"/>
    <col min="4853" max="4853" width="14.7109375" style="5" customWidth="1"/>
    <col min="4854" max="4855" width="15.7109375" style="5" customWidth="1"/>
    <col min="4856" max="4871" width="14.28515625" style="5" customWidth="1"/>
    <col min="4872" max="5099" width="7.28515625" style="5"/>
    <col min="5100" max="5100" width="11.28515625" style="5" customWidth="1"/>
    <col min="5101" max="5101" width="58.42578125" style="5" customWidth="1"/>
    <col min="5102" max="5102" width="17.28515625" style="5" customWidth="1"/>
    <col min="5103" max="5103" width="21.7109375" style="5" customWidth="1"/>
    <col min="5104" max="5104" width="12.7109375" style="5" customWidth="1"/>
    <col min="5105" max="5105" width="13.28515625" style="5" customWidth="1"/>
    <col min="5106" max="5106" width="12.85546875" style="5" customWidth="1"/>
    <col min="5107" max="5107" width="13.28515625" style="5" customWidth="1"/>
    <col min="5108" max="5108" width="15.140625" style="5" customWidth="1"/>
    <col min="5109" max="5109" width="14.7109375" style="5" customWidth="1"/>
    <col min="5110" max="5111" width="15.7109375" style="5" customWidth="1"/>
    <col min="5112" max="5127" width="14.28515625" style="5" customWidth="1"/>
    <col min="5128" max="5355" width="7.28515625" style="5"/>
    <col min="5356" max="5356" width="11.28515625" style="5" customWidth="1"/>
    <col min="5357" max="5357" width="58.42578125" style="5" customWidth="1"/>
    <col min="5358" max="5358" width="17.28515625" style="5" customWidth="1"/>
    <col min="5359" max="5359" width="21.7109375" style="5" customWidth="1"/>
    <col min="5360" max="5360" width="12.7109375" style="5" customWidth="1"/>
    <col min="5361" max="5361" width="13.28515625" style="5" customWidth="1"/>
    <col min="5362" max="5362" width="12.85546875" style="5" customWidth="1"/>
    <col min="5363" max="5363" width="13.28515625" style="5" customWidth="1"/>
    <col min="5364" max="5364" width="15.140625" style="5" customWidth="1"/>
    <col min="5365" max="5365" width="14.7109375" style="5" customWidth="1"/>
    <col min="5366" max="5367" width="15.7109375" style="5" customWidth="1"/>
    <col min="5368" max="5383" width="14.28515625" style="5" customWidth="1"/>
    <col min="5384" max="5611" width="7.28515625" style="5"/>
    <col min="5612" max="5612" width="11.28515625" style="5" customWidth="1"/>
    <col min="5613" max="5613" width="58.42578125" style="5" customWidth="1"/>
    <col min="5614" max="5614" width="17.28515625" style="5" customWidth="1"/>
    <col min="5615" max="5615" width="21.7109375" style="5" customWidth="1"/>
    <col min="5616" max="5616" width="12.7109375" style="5" customWidth="1"/>
    <col min="5617" max="5617" width="13.28515625" style="5" customWidth="1"/>
    <col min="5618" max="5618" width="12.85546875" style="5" customWidth="1"/>
    <col min="5619" max="5619" width="13.28515625" style="5" customWidth="1"/>
    <col min="5620" max="5620" width="15.140625" style="5" customWidth="1"/>
    <col min="5621" max="5621" width="14.7109375" style="5" customWidth="1"/>
    <col min="5622" max="5623" width="15.7109375" style="5" customWidth="1"/>
    <col min="5624" max="5639" width="14.28515625" style="5" customWidth="1"/>
    <col min="5640" max="5867" width="7.28515625" style="5"/>
    <col min="5868" max="5868" width="11.28515625" style="5" customWidth="1"/>
    <col min="5869" max="5869" width="58.42578125" style="5" customWidth="1"/>
    <col min="5870" max="5870" width="17.28515625" style="5" customWidth="1"/>
    <col min="5871" max="5871" width="21.7109375" style="5" customWidth="1"/>
    <col min="5872" max="5872" width="12.7109375" style="5" customWidth="1"/>
    <col min="5873" max="5873" width="13.28515625" style="5" customWidth="1"/>
    <col min="5874" max="5874" width="12.85546875" style="5" customWidth="1"/>
    <col min="5875" max="5875" width="13.28515625" style="5" customWidth="1"/>
    <col min="5876" max="5876" width="15.140625" style="5" customWidth="1"/>
    <col min="5877" max="5877" width="14.7109375" style="5" customWidth="1"/>
    <col min="5878" max="5879" width="15.7109375" style="5" customWidth="1"/>
    <col min="5880" max="5895" width="14.28515625" style="5" customWidth="1"/>
    <col min="5896" max="6123" width="7.28515625" style="5"/>
    <col min="6124" max="6124" width="11.28515625" style="5" customWidth="1"/>
    <col min="6125" max="6125" width="58.42578125" style="5" customWidth="1"/>
    <col min="6126" max="6126" width="17.28515625" style="5" customWidth="1"/>
    <col min="6127" max="6127" width="21.7109375" style="5" customWidth="1"/>
    <col min="6128" max="6128" width="12.7109375" style="5" customWidth="1"/>
    <col min="6129" max="6129" width="13.28515625" style="5" customWidth="1"/>
    <col min="6130" max="6130" width="12.85546875" style="5" customWidth="1"/>
    <col min="6131" max="6131" width="13.28515625" style="5" customWidth="1"/>
    <col min="6132" max="6132" width="15.140625" style="5" customWidth="1"/>
    <col min="6133" max="6133" width="14.7109375" style="5" customWidth="1"/>
    <col min="6134" max="6135" width="15.7109375" style="5" customWidth="1"/>
    <col min="6136" max="6151" width="14.28515625" style="5" customWidth="1"/>
    <col min="6152" max="6379" width="7.28515625" style="5"/>
    <col min="6380" max="6380" width="11.28515625" style="5" customWidth="1"/>
    <col min="6381" max="6381" width="58.42578125" style="5" customWidth="1"/>
    <col min="6382" max="6382" width="17.28515625" style="5" customWidth="1"/>
    <col min="6383" max="6383" width="21.7109375" style="5" customWidth="1"/>
    <col min="6384" max="6384" width="12.7109375" style="5" customWidth="1"/>
    <col min="6385" max="6385" width="13.28515625" style="5" customWidth="1"/>
    <col min="6386" max="6386" width="12.85546875" style="5" customWidth="1"/>
    <col min="6387" max="6387" width="13.28515625" style="5" customWidth="1"/>
    <col min="6388" max="6388" width="15.140625" style="5" customWidth="1"/>
    <col min="6389" max="6389" width="14.7109375" style="5" customWidth="1"/>
    <col min="6390" max="6391" width="15.7109375" style="5" customWidth="1"/>
    <col min="6392" max="6407" width="14.28515625" style="5" customWidth="1"/>
    <col min="6408" max="6635" width="7.28515625" style="5"/>
    <col min="6636" max="6636" width="11.28515625" style="5" customWidth="1"/>
    <col min="6637" max="6637" width="58.42578125" style="5" customWidth="1"/>
    <col min="6638" max="6638" width="17.28515625" style="5" customWidth="1"/>
    <col min="6639" max="6639" width="21.7109375" style="5" customWidth="1"/>
    <col min="6640" max="6640" width="12.7109375" style="5" customWidth="1"/>
    <col min="6641" max="6641" width="13.28515625" style="5" customWidth="1"/>
    <col min="6642" max="6642" width="12.85546875" style="5" customWidth="1"/>
    <col min="6643" max="6643" width="13.28515625" style="5" customWidth="1"/>
    <col min="6644" max="6644" width="15.140625" style="5" customWidth="1"/>
    <col min="6645" max="6645" width="14.7109375" style="5" customWidth="1"/>
    <col min="6646" max="6647" width="15.7109375" style="5" customWidth="1"/>
    <col min="6648" max="6663" width="14.28515625" style="5" customWidth="1"/>
    <col min="6664" max="6891" width="7.28515625" style="5"/>
    <col min="6892" max="6892" width="11.28515625" style="5" customWidth="1"/>
    <col min="6893" max="6893" width="58.42578125" style="5" customWidth="1"/>
    <col min="6894" max="6894" width="17.28515625" style="5" customWidth="1"/>
    <col min="6895" max="6895" width="21.7109375" style="5" customWidth="1"/>
    <col min="6896" max="6896" width="12.7109375" style="5" customWidth="1"/>
    <col min="6897" max="6897" width="13.28515625" style="5" customWidth="1"/>
    <col min="6898" max="6898" width="12.85546875" style="5" customWidth="1"/>
    <col min="6899" max="6899" width="13.28515625" style="5" customWidth="1"/>
    <col min="6900" max="6900" width="15.140625" style="5" customWidth="1"/>
    <col min="6901" max="6901" width="14.7109375" style="5" customWidth="1"/>
    <col min="6902" max="6903" width="15.7109375" style="5" customWidth="1"/>
    <col min="6904" max="6919" width="14.28515625" style="5" customWidth="1"/>
    <col min="6920" max="7147" width="7.28515625" style="5"/>
    <col min="7148" max="7148" width="11.28515625" style="5" customWidth="1"/>
    <col min="7149" max="7149" width="58.42578125" style="5" customWidth="1"/>
    <col min="7150" max="7150" width="17.28515625" style="5" customWidth="1"/>
    <col min="7151" max="7151" width="21.7109375" style="5" customWidth="1"/>
    <col min="7152" max="7152" width="12.7109375" style="5" customWidth="1"/>
    <col min="7153" max="7153" width="13.28515625" style="5" customWidth="1"/>
    <col min="7154" max="7154" width="12.85546875" style="5" customWidth="1"/>
    <col min="7155" max="7155" width="13.28515625" style="5" customWidth="1"/>
    <col min="7156" max="7156" width="15.140625" style="5" customWidth="1"/>
    <col min="7157" max="7157" width="14.7109375" style="5" customWidth="1"/>
    <col min="7158" max="7159" width="15.7109375" style="5" customWidth="1"/>
    <col min="7160" max="7175" width="14.28515625" style="5" customWidth="1"/>
    <col min="7176" max="7403" width="7.28515625" style="5"/>
    <col min="7404" max="7404" width="11.28515625" style="5" customWidth="1"/>
    <col min="7405" max="7405" width="58.42578125" style="5" customWidth="1"/>
    <col min="7406" max="7406" width="17.28515625" style="5" customWidth="1"/>
    <col min="7407" max="7407" width="21.7109375" style="5" customWidth="1"/>
    <col min="7408" max="7408" width="12.7109375" style="5" customWidth="1"/>
    <col min="7409" max="7409" width="13.28515625" style="5" customWidth="1"/>
    <col min="7410" max="7410" width="12.85546875" style="5" customWidth="1"/>
    <col min="7411" max="7411" width="13.28515625" style="5" customWidth="1"/>
    <col min="7412" max="7412" width="15.140625" style="5" customWidth="1"/>
    <col min="7413" max="7413" width="14.7109375" style="5" customWidth="1"/>
    <col min="7414" max="7415" width="15.7109375" style="5" customWidth="1"/>
    <col min="7416" max="7431" width="14.28515625" style="5" customWidth="1"/>
    <col min="7432" max="7659" width="7.28515625" style="5"/>
    <col min="7660" max="7660" width="11.28515625" style="5" customWidth="1"/>
    <col min="7661" max="7661" width="58.42578125" style="5" customWidth="1"/>
    <col min="7662" max="7662" width="17.28515625" style="5" customWidth="1"/>
    <col min="7663" max="7663" width="21.7109375" style="5" customWidth="1"/>
    <col min="7664" max="7664" width="12.7109375" style="5" customWidth="1"/>
    <col min="7665" max="7665" width="13.28515625" style="5" customWidth="1"/>
    <col min="7666" max="7666" width="12.85546875" style="5" customWidth="1"/>
    <col min="7667" max="7667" width="13.28515625" style="5" customWidth="1"/>
    <col min="7668" max="7668" width="15.140625" style="5" customWidth="1"/>
    <col min="7669" max="7669" width="14.7109375" style="5" customWidth="1"/>
    <col min="7670" max="7671" width="15.7109375" style="5" customWidth="1"/>
    <col min="7672" max="7687" width="14.28515625" style="5" customWidth="1"/>
    <col min="7688" max="7915" width="7.28515625" style="5"/>
    <col min="7916" max="7916" width="11.28515625" style="5" customWidth="1"/>
    <col min="7917" max="7917" width="58.42578125" style="5" customWidth="1"/>
    <col min="7918" max="7918" width="17.28515625" style="5" customWidth="1"/>
    <col min="7919" max="7919" width="21.7109375" style="5" customWidth="1"/>
    <col min="7920" max="7920" width="12.7109375" style="5" customWidth="1"/>
    <col min="7921" max="7921" width="13.28515625" style="5" customWidth="1"/>
    <col min="7922" max="7922" width="12.85546875" style="5" customWidth="1"/>
    <col min="7923" max="7923" width="13.28515625" style="5" customWidth="1"/>
    <col min="7924" max="7924" width="15.140625" style="5" customWidth="1"/>
    <col min="7925" max="7925" width="14.7109375" style="5" customWidth="1"/>
    <col min="7926" max="7927" width="15.7109375" style="5" customWidth="1"/>
    <col min="7928" max="7943" width="14.28515625" style="5" customWidth="1"/>
    <col min="7944" max="8171" width="7.28515625" style="5"/>
    <col min="8172" max="8172" width="11.28515625" style="5" customWidth="1"/>
    <col min="8173" max="8173" width="58.42578125" style="5" customWidth="1"/>
    <col min="8174" max="8174" width="17.28515625" style="5" customWidth="1"/>
    <col min="8175" max="8175" width="21.7109375" style="5" customWidth="1"/>
    <col min="8176" max="8176" width="12.7109375" style="5" customWidth="1"/>
    <col min="8177" max="8177" width="13.28515625" style="5" customWidth="1"/>
    <col min="8178" max="8178" width="12.85546875" style="5" customWidth="1"/>
    <col min="8179" max="8179" width="13.28515625" style="5" customWidth="1"/>
    <col min="8180" max="8180" width="15.140625" style="5" customWidth="1"/>
    <col min="8181" max="8181" width="14.7109375" style="5" customWidth="1"/>
    <col min="8182" max="8183" width="15.7109375" style="5" customWidth="1"/>
    <col min="8184" max="8199" width="14.28515625" style="5" customWidth="1"/>
    <col min="8200" max="8427" width="7.28515625" style="5"/>
    <col min="8428" max="8428" width="11.28515625" style="5" customWidth="1"/>
    <col min="8429" max="8429" width="58.42578125" style="5" customWidth="1"/>
    <col min="8430" max="8430" width="17.28515625" style="5" customWidth="1"/>
    <col min="8431" max="8431" width="21.7109375" style="5" customWidth="1"/>
    <col min="8432" max="8432" width="12.7109375" style="5" customWidth="1"/>
    <col min="8433" max="8433" width="13.28515625" style="5" customWidth="1"/>
    <col min="8434" max="8434" width="12.85546875" style="5" customWidth="1"/>
    <col min="8435" max="8435" width="13.28515625" style="5" customWidth="1"/>
    <col min="8436" max="8436" width="15.140625" style="5" customWidth="1"/>
    <col min="8437" max="8437" width="14.7109375" style="5" customWidth="1"/>
    <col min="8438" max="8439" width="15.7109375" style="5" customWidth="1"/>
    <col min="8440" max="8455" width="14.28515625" style="5" customWidth="1"/>
    <col min="8456" max="8683" width="7.28515625" style="5"/>
    <col min="8684" max="8684" width="11.28515625" style="5" customWidth="1"/>
    <col min="8685" max="8685" width="58.42578125" style="5" customWidth="1"/>
    <col min="8686" max="8686" width="17.28515625" style="5" customWidth="1"/>
    <col min="8687" max="8687" width="21.7109375" style="5" customWidth="1"/>
    <col min="8688" max="8688" width="12.7109375" style="5" customWidth="1"/>
    <col min="8689" max="8689" width="13.28515625" style="5" customWidth="1"/>
    <col min="8690" max="8690" width="12.85546875" style="5" customWidth="1"/>
    <col min="8691" max="8691" width="13.28515625" style="5" customWidth="1"/>
    <col min="8692" max="8692" width="15.140625" style="5" customWidth="1"/>
    <col min="8693" max="8693" width="14.7109375" style="5" customWidth="1"/>
    <col min="8694" max="8695" width="15.7109375" style="5" customWidth="1"/>
    <col min="8696" max="8711" width="14.28515625" style="5" customWidth="1"/>
    <col min="8712" max="8939" width="7.28515625" style="5"/>
    <col min="8940" max="8940" width="11.28515625" style="5" customWidth="1"/>
    <col min="8941" max="8941" width="58.42578125" style="5" customWidth="1"/>
    <col min="8942" max="8942" width="17.28515625" style="5" customWidth="1"/>
    <col min="8943" max="8943" width="21.7109375" style="5" customWidth="1"/>
    <col min="8944" max="8944" width="12.7109375" style="5" customWidth="1"/>
    <col min="8945" max="8945" width="13.28515625" style="5" customWidth="1"/>
    <col min="8946" max="8946" width="12.85546875" style="5" customWidth="1"/>
    <col min="8947" max="8947" width="13.28515625" style="5" customWidth="1"/>
    <col min="8948" max="8948" width="15.140625" style="5" customWidth="1"/>
    <col min="8949" max="8949" width="14.7109375" style="5" customWidth="1"/>
    <col min="8950" max="8951" width="15.7109375" style="5" customWidth="1"/>
    <col min="8952" max="8967" width="14.28515625" style="5" customWidth="1"/>
    <col min="8968" max="9195" width="7.28515625" style="5"/>
    <col min="9196" max="9196" width="11.28515625" style="5" customWidth="1"/>
    <col min="9197" max="9197" width="58.42578125" style="5" customWidth="1"/>
    <col min="9198" max="9198" width="17.28515625" style="5" customWidth="1"/>
    <col min="9199" max="9199" width="21.7109375" style="5" customWidth="1"/>
    <col min="9200" max="9200" width="12.7109375" style="5" customWidth="1"/>
    <col min="9201" max="9201" width="13.28515625" style="5" customWidth="1"/>
    <col min="9202" max="9202" width="12.85546875" style="5" customWidth="1"/>
    <col min="9203" max="9203" width="13.28515625" style="5" customWidth="1"/>
    <col min="9204" max="9204" width="15.140625" style="5" customWidth="1"/>
    <col min="9205" max="9205" width="14.7109375" style="5" customWidth="1"/>
    <col min="9206" max="9207" width="15.7109375" style="5" customWidth="1"/>
    <col min="9208" max="9223" width="14.28515625" style="5" customWidth="1"/>
    <col min="9224" max="9451" width="7.28515625" style="5"/>
    <col min="9452" max="9452" width="11.28515625" style="5" customWidth="1"/>
    <col min="9453" max="9453" width="58.42578125" style="5" customWidth="1"/>
    <col min="9454" max="9454" width="17.28515625" style="5" customWidth="1"/>
    <col min="9455" max="9455" width="21.7109375" style="5" customWidth="1"/>
    <col min="9456" max="9456" width="12.7109375" style="5" customWidth="1"/>
    <col min="9457" max="9457" width="13.28515625" style="5" customWidth="1"/>
    <col min="9458" max="9458" width="12.85546875" style="5" customWidth="1"/>
    <col min="9459" max="9459" width="13.28515625" style="5" customWidth="1"/>
    <col min="9460" max="9460" width="15.140625" style="5" customWidth="1"/>
    <col min="9461" max="9461" width="14.7109375" style="5" customWidth="1"/>
    <col min="9462" max="9463" width="15.7109375" style="5" customWidth="1"/>
    <col min="9464" max="9479" width="14.28515625" style="5" customWidth="1"/>
    <col min="9480" max="9707" width="7.28515625" style="5"/>
    <col min="9708" max="9708" width="11.28515625" style="5" customWidth="1"/>
    <col min="9709" max="9709" width="58.42578125" style="5" customWidth="1"/>
    <col min="9710" max="9710" width="17.28515625" style="5" customWidth="1"/>
    <col min="9711" max="9711" width="21.7109375" style="5" customWidth="1"/>
    <col min="9712" max="9712" width="12.7109375" style="5" customWidth="1"/>
    <col min="9713" max="9713" width="13.28515625" style="5" customWidth="1"/>
    <col min="9714" max="9714" width="12.85546875" style="5" customWidth="1"/>
    <col min="9715" max="9715" width="13.28515625" style="5" customWidth="1"/>
    <col min="9716" max="9716" width="15.140625" style="5" customWidth="1"/>
    <col min="9717" max="9717" width="14.7109375" style="5" customWidth="1"/>
    <col min="9718" max="9719" width="15.7109375" style="5" customWidth="1"/>
    <col min="9720" max="9735" width="14.28515625" style="5" customWidth="1"/>
    <col min="9736" max="9963" width="7.28515625" style="5"/>
    <col min="9964" max="9964" width="11.28515625" style="5" customWidth="1"/>
    <col min="9965" max="9965" width="58.42578125" style="5" customWidth="1"/>
    <col min="9966" max="9966" width="17.28515625" style="5" customWidth="1"/>
    <col min="9967" max="9967" width="21.7109375" style="5" customWidth="1"/>
    <col min="9968" max="9968" width="12.7109375" style="5" customWidth="1"/>
    <col min="9969" max="9969" width="13.28515625" style="5" customWidth="1"/>
    <col min="9970" max="9970" width="12.85546875" style="5" customWidth="1"/>
    <col min="9971" max="9971" width="13.28515625" style="5" customWidth="1"/>
    <col min="9972" max="9972" width="15.140625" style="5" customWidth="1"/>
    <col min="9973" max="9973" width="14.7109375" style="5" customWidth="1"/>
    <col min="9974" max="9975" width="15.7109375" style="5" customWidth="1"/>
    <col min="9976" max="9991" width="14.28515625" style="5" customWidth="1"/>
    <col min="9992" max="10219" width="7.28515625" style="5"/>
    <col min="10220" max="10220" width="11.28515625" style="5" customWidth="1"/>
    <col min="10221" max="10221" width="58.42578125" style="5" customWidth="1"/>
    <col min="10222" max="10222" width="17.28515625" style="5" customWidth="1"/>
    <col min="10223" max="10223" width="21.7109375" style="5" customWidth="1"/>
    <col min="10224" max="10224" width="12.7109375" style="5" customWidth="1"/>
    <col min="10225" max="10225" width="13.28515625" style="5" customWidth="1"/>
    <col min="10226" max="10226" width="12.85546875" style="5" customWidth="1"/>
    <col min="10227" max="10227" width="13.28515625" style="5" customWidth="1"/>
    <col min="10228" max="10228" width="15.140625" style="5" customWidth="1"/>
    <col min="10229" max="10229" width="14.7109375" style="5" customWidth="1"/>
    <col min="10230" max="10231" width="15.7109375" style="5" customWidth="1"/>
    <col min="10232" max="10247" width="14.28515625" style="5" customWidth="1"/>
    <col min="10248" max="10475" width="7.28515625" style="5"/>
    <col min="10476" max="10476" width="11.28515625" style="5" customWidth="1"/>
    <col min="10477" max="10477" width="58.42578125" style="5" customWidth="1"/>
    <col min="10478" max="10478" width="17.28515625" style="5" customWidth="1"/>
    <col min="10479" max="10479" width="21.7109375" style="5" customWidth="1"/>
    <col min="10480" max="10480" width="12.7109375" style="5" customWidth="1"/>
    <col min="10481" max="10481" width="13.28515625" style="5" customWidth="1"/>
    <col min="10482" max="10482" width="12.85546875" style="5" customWidth="1"/>
    <col min="10483" max="10483" width="13.28515625" style="5" customWidth="1"/>
    <col min="10484" max="10484" width="15.140625" style="5" customWidth="1"/>
    <col min="10485" max="10485" width="14.7109375" style="5" customWidth="1"/>
    <col min="10486" max="10487" width="15.7109375" style="5" customWidth="1"/>
    <col min="10488" max="10503" width="14.28515625" style="5" customWidth="1"/>
    <col min="10504" max="10731" width="7.28515625" style="5"/>
    <col min="10732" max="10732" width="11.28515625" style="5" customWidth="1"/>
    <col min="10733" max="10733" width="58.42578125" style="5" customWidth="1"/>
    <col min="10734" max="10734" width="17.28515625" style="5" customWidth="1"/>
    <col min="10735" max="10735" width="21.7109375" style="5" customWidth="1"/>
    <col min="10736" max="10736" width="12.7109375" style="5" customWidth="1"/>
    <col min="10737" max="10737" width="13.28515625" style="5" customWidth="1"/>
    <col min="10738" max="10738" width="12.85546875" style="5" customWidth="1"/>
    <col min="10739" max="10739" width="13.28515625" style="5" customWidth="1"/>
    <col min="10740" max="10740" width="15.140625" style="5" customWidth="1"/>
    <col min="10741" max="10741" width="14.7109375" style="5" customWidth="1"/>
    <col min="10742" max="10743" width="15.7109375" style="5" customWidth="1"/>
    <col min="10744" max="10759" width="14.28515625" style="5" customWidth="1"/>
    <col min="10760" max="10987" width="7.28515625" style="5"/>
    <col min="10988" max="10988" width="11.28515625" style="5" customWidth="1"/>
    <col min="10989" max="10989" width="58.42578125" style="5" customWidth="1"/>
    <col min="10990" max="10990" width="17.28515625" style="5" customWidth="1"/>
    <col min="10991" max="10991" width="21.7109375" style="5" customWidth="1"/>
    <col min="10992" max="10992" width="12.7109375" style="5" customWidth="1"/>
    <col min="10993" max="10993" width="13.28515625" style="5" customWidth="1"/>
    <col min="10994" max="10994" width="12.85546875" style="5" customWidth="1"/>
    <col min="10995" max="10995" width="13.28515625" style="5" customWidth="1"/>
    <col min="10996" max="10996" width="15.140625" style="5" customWidth="1"/>
    <col min="10997" max="10997" width="14.7109375" style="5" customWidth="1"/>
    <col min="10998" max="10999" width="15.7109375" style="5" customWidth="1"/>
    <col min="11000" max="11015" width="14.28515625" style="5" customWidth="1"/>
    <col min="11016" max="11243" width="7.28515625" style="5"/>
    <col min="11244" max="11244" width="11.28515625" style="5" customWidth="1"/>
    <col min="11245" max="11245" width="58.42578125" style="5" customWidth="1"/>
    <col min="11246" max="11246" width="17.28515625" style="5" customWidth="1"/>
    <col min="11247" max="11247" width="21.7109375" style="5" customWidth="1"/>
    <col min="11248" max="11248" width="12.7109375" style="5" customWidth="1"/>
    <col min="11249" max="11249" width="13.28515625" style="5" customWidth="1"/>
    <col min="11250" max="11250" width="12.85546875" style="5" customWidth="1"/>
    <col min="11251" max="11251" width="13.28515625" style="5" customWidth="1"/>
    <col min="11252" max="11252" width="15.140625" style="5" customWidth="1"/>
    <col min="11253" max="11253" width="14.7109375" style="5" customWidth="1"/>
    <col min="11254" max="11255" width="15.7109375" style="5" customWidth="1"/>
    <col min="11256" max="11271" width="14.28515625" style="5" customWidth="1"/>
    <col min="11272" max="11499" width="7.28515625" style="5"/>
    <col min="11500" max="11500" width="11.28515625" style="5" customWidth="1"/>
    <col min="11501" max="11501" width="58.42578125" style="5" customWidth="1"/>
    <col min="11502" max="11502" width="17.28515625" style="5" customWidth="1"/>
    <col min="11503" max="11503" width="21.7109375" style="5" customWidth="1"/>
    <col min="11504" max="11504" width="12.7109375" style="5" customWidth="1"/>
    <col min="11505" max="11505" width="13.28515625" style="5" customWidth="1"/>
    <col min="11506" max="11506" width="12.85546875" style="5" customWidth="1"/>
    <col min="11507" max="11507" width="13.28515625" style="5" customWidth="1"/>
    <col min="11508" max="11508" width="15.140625" style="5" customWidth="1"/>
    <col min="11509" max="11509" width="14.7109375" style="5" customWidth="1"/>
    <col min="11510" max="11511" width="15.7109375" style="5" customWidth="1"/>
    <col min="11512" max="11527" width="14.28515625" style="5" customWidth="1"/>
    <col min="11528" max="11755" width="7.28515625" style="5"/>
    <col min="11756" max="11756" width="11.28515625" style="5" customWidth="1"/>
    <col min="11757" max="11757" width="58.42578125" style="5" customWidth="1"/>
    <col min="11758" max="11758" width="17.28515625" style="5" customWidth="1"/>
    <col min="11759" max="11759" width="21.7109375" style="5" customWidth="1"/>
    <col min="11760" max="11760" width="12.7109375" style="5" customWidth="1"/>
    <col min="11761" max="11761" width="13.28515625" style="5" customWidth="1"/>
    <col min="11762" max="11762" width="12.85546875" style="5" customWidth="1"/>
    <col min="11763" max="11763" width="13.28515625" style="5" customWidth="1"/>
    <col min="11764" max="11764" width="15.140625" style="5" customWidth="1"/>
    <col min="11765" max="11765" width="14.7109375" style="5" customWidth="1"/>
    <col min="11766" max="11767" width="15.7109375" style="5" customWidth="1"/>
    <col min="11768" max="11783" width="14.28515625" style="5" customWidth="1"/>
    <col min="11784" max="12011" width="7.28515625" style="5"/>
    <col min="12012" max="12012" width="11.28515625" style="5" customWidth="1"/>
    <col min="12013" max="12013" width="58.42578125" style="5" customWidth="1"/>
    <col min="12014" max="12014" width="17.28515625" style="5" customWidth="1"/>
    <col min="12015" max="12015" width="21.7109375" style="5" customWidth="1"/>
    <col min="12016" max="12016" width="12.7109375" style="5" customWidth="1"/>
    <col min="12017" max="12017" width="13.28515625" style="5" customWidth="1"/>
    <col min="12018" max="12018" width="12.85546875" style="5" customWidth="1"/>
    <col min="12019" max="12019" width="13.28515625" style="5" customWidth="1"/>
    <col min="12020" max="12020" width="15.140625" style="5" customWidth="1"/>
    <col min="12021" max="12021" width="14.7109375" style="5" customWidth="1"/>
    <col min="12022" max="12023" width="15.7109375" style="5" customWidth="1"/>
    <col min="12024" max="12039" width="14.28515625" style="5" customWidth="1"/>
    <col min="12040" max="12267" width="7.28515625" style="5"/>
    <col min="12268" max="12268" width="11.28515625" style="5" customWidth="1"/>
    <col min="12269" max="12269" width="58.42578125" style="5" customWidth="1"/>
    <col min="12270" max="12270" width="17.28515625" style="5" customWidth="1"/>
    <col min="12271" max="12271" width="21.7109375" style="5" customWidth="1"/>
    <col min="12272" max="12272" width="12.7109375" style="5" customWidth="1"/>
    <col min="12273" max="12273" width="13.28515625" style="5" customWidth="1"/>
    <col min="12274" max="12274" width="12.85546875" style="5" customWidth="1"/>
    <col min="12275" max="12275" width="13.28515625" style="5" customWidth="1"/>
    <col min="12276" max="12276" width="15.140625" style="5" customWidth="1"/>
    <col min="12277" max="12277" width="14.7109375" style="5" customWidth="1"/>
    <col min="12278" max="12279" width="15.7109375" style="5" customWidth="1"/>
    <col min="12280" max="12295" width="14.28515625" style="5" customWidth="1"/>
    <col min="12296" max="12523" width="7.28515625" style="5"/>
    <col min="12524" max="12524" width="11.28515625" style="5" customWidth="1"/>
    <col min="12525" max="12525" width="58.42578125" style="5" customWidth="1"/>
    <col min="12526" max="12526" width="17.28515625" style="5" customWidth="1"/>
    <col min="12527" max="12527" width="21.7109375" style="5" customWidth="1"/>
    <col min="12528" max="12528" width="12.7109375" style="5" customWidth="1"/>
    <col min="12529" max="12529" width="13.28515625" style="5" customWidth="1"/>
    <col min="12530" max="12530" width="12.85546875" style="5" customWidth="1"/>
    <col min="12531" max="12531" width="13.28515625" style="5" customWidth="1"/>
    <col min="12532" max="12532" width="15.140625" style="5" customWidth="1"/>
    <col min="12533" max="12533" width="14.7109375" style="5" customWidth="1"/>
    <col min="12534" max="12535" width="15.7109375" style="5" customWidth="1"/>
    <col min="12536" max="12551" width="14.28515625" style="5" customWidth="1"/>
    <col min="12552" max="12779" width="7.28515625" style="5"/>
    <col min="12780" max="12780" width="11.28515625" style="5" customWidth="1"/>
    <col min="12781" max="12781" width="58.42578125" style="5" customWidth="1"/>
    <col min="12782" max="12782" width="17.28515625" style="5" customWidth="1"/>
    <col min="12783" max="12783" width="21.7109375" style="5" customWidth="1"/>
    <col min="12784" max="12784" width="12.7109375" style="5" customWidth="1"/>
    <col min="12785" max="12785" width="13.28515625" style="5" customWidth="1"/>
    <col min="12786" max="12786" width="12.85546875" style="5" customWidth="1"/>
    <col min="12787" max="12787" width="13.28515625" style="5" customWidth="1"/>
    <col min="12788" max="12788" width="15.140625" style="5" customWidth="1"/>
    <col min="12789" max="12789" width="14.7109375" style="5" customWidth="1"/>
    <col min="12790" max="12791" width="15.7109375" style="5" customWidth="1"/>
    <col min="12792" max="12807" width="14.28515625" style="5" customWidth="1"/>
    <col min="12808" max="13035" width="7.28515625" style="5"/>
    <col min="13036" max="13036" width="11.28515625" style="5" customWidth="1"/>
    <col min="13037" max="13037" width="58.42578125" style="5" customWidth="1"/>
    <col min="13038" max="13038" width="17.28515625" style="5" customWidth="1"/>
    <col min="13039" max="13039" width="21.7109375" style="5" customWidth="1"/>
    <col min="13040" max="13040" width="12.7109375" style="5" customWidth="1"/>
    <col min="13041" max="13041" width="13.28515625" style="5" customWidth="1"/>
    <col min="13042" max="13042" width="12.85546875" style="5" customWidth="1"/>
    <col min="13043" max="13043" width="13.28515625" style="5" customWidth="1"/>
    <col min="13044" max="13044" width="15.140625" style="5" customWidth="1"/>
    <col min="13045" max="13045" width="14.7109375" style="5" customWidth="1"/>
    <col min="13046" max="13047" width="15.7109375" style="5" customWidth="1"/>
    <col min="13048" max="13063" width="14.28515625" style="5" customWidth="1"/>
    <col min="13064" max="13291" width="7.28515625" style="5"/>
    <col min="13292" max="13292" width="11.28515625" style="5" customWidth="1"/>
    <col min="13293" max="13293" width="58.42578125" style="5" customWidth="1"/>
    <col min="13294" max="13294" width="17.28515625" style="5" customWidth="1"/>
    <col min="13295" max="13295" width="21.7109375" style="5" customWidth="1"/>
    <col min="13296" max="13296" width="12.7109375" style="5" customWidth="1"/>
    <col min="13297" max="13297" width="13.28515625" style="5" customWidth="1"/>
    <col min="13298" max="13298" width="12.85546875" style="5" customWidth="1"/>
    <col min="13299" max="13299" width="13.28515625" style="5" customWidth="1"/>
    <col min="13300" max="13300" width="15.140625" style="5" customWidth="1"/>
    <col min="13301" max="13301" width="14.7109375" style="5" customWidth="1"/>
    <col min="13302" max="13303" width="15.7109375" style="5" customWidth="1"/>
    <col min="13304" max="13319" width="14.28515625" style="5" customWidth="1"/>
    <col min="13320" max="13547" width="7.28515625" style="5"/>
    <col min="13548" max="13548" width="11.28515625" style="5" customWidth="1"/>
    <col min="13549" max="13549" width="58.42578125" style="5" customWidth="1"/>
    <col min="13550" max="13550" width="17.28515625" style="5" customWidth="1"/>
    <col min="13551" max="13551" width="21.7109375" style="5" customWidth="1"/>
    <col min="13552" max="13552" width="12.7109375" style="5" customWidth="1"/>
    <col min="13553" max="13553" width="13.28515625" style="5" customWidth="1"/>
    <col min="13554" max="13554" width="12.85546875" style="5" customWidth="1"/>
    <col min="13555" max="13555" width="13.28515625" style="5" customWidth="1"/>
    <col min="13556" max="13556" width="15.140625" style="5" customWidth="1"/>
    <col min="13557" max="13557" width="14.7109375" style="5" customWidth="1"/>
    <col min="13558" max="13559" width="15.7109375" style="5" customWidth="1"/>
    <col min="13560" max="13575" width="14.28515625" style="5" customWidth="1"/>
    <col min="13576" max="13803" width="7.28515625" style="5"/>
    <col min="13804" max="13804" width="11.28515625" style="5" customWidth="1"/>
    <col min="13805" max="13805" width="58.42578125" style="5" customWidth="1"/>
    <col min="13806" max="13806" width="17.28515625" style="5" customWidth="1"/>
    <col min="13807" max="13807" width="21.7109375" style="5" customWidth="1"/>
    <col min="13808" max="13808" width="12.7109375" style="5" customWidth="1"/>
    <col min="13809" max="13809" width="13.28515625" style="5" customWidth="1"/>
    <col min="13810" max="13810" width="12.85546875" style="5" customWidth="1"/>
    <col min="13811" max="13811" width="13.28515625" style="5" customWidth="1"/>
    <col min="13812" max="13812" width="15.140625" style="5" customWidth="1"/>
    <col min="13813" max="13813" width="14.7109375" style="5" customWidth="1"/>
    <col min="13814" max="13815" width="15.7109375" style="5" customWidth="1"/>
    <col min="13816" max="13831" width="14.28515625" style="5" customWidth="1"/>
    <col min="13832" max="14059" width="7.28515625" style="5"/>
    <col min="14060" max="14060" width="11.28515625" style="5" customWidth="1"/>
    <col min="14061" max="14061" width="58.42578125" style="5" customWidth="1"/>
    <col min="14062" max="14062" width="17.28515625" style="5" customWidth="1"/>
    <col min="14063" max="14063" width="21.7109375" style="5" customWidth="1"/>
    <col min="14064" max="14064" width="12.7109375" style="5" customWidth="1"/>
    <col min="14065" max="14065" width="13.28515625" style="5" customWidth="1"/>
    <col min="14066" max="14066" width="12.85546875" style="5" customWidth="1"/>
    <col min="14067" max="14067" width="13.28515625" style="5" customWidth="1"/>
    <col min="14068" max="14068" width="15.140625" style="5" customWidth="1"/>
    <col min="14069" max="14069" width="14.7109375" style="5" customWidth="1"/>
    <col min="14070" max="14071" width="15.7109375" style="5" customWidth="1"/>
    <col min="14072" max="14087" width="14.28515625" style="5" customWidth="1"/>
    <col min="14088" max="14315" width="7.28515625" style="5"/>
    <col min="14316" max="14316" width="11.28515625" style="5" customWidth="1"/>
    <col min="14317" max="14317" width="58.42578125" style="5" customWidth="1"/>
    <col min="14318" max="14318" width="17.28515625" style="5" customWidth="1"/>
    <col min="14319" max="14319" width="21.7109375" style="5" customWidth="1"/>
    <col min="14320" max="14320" width="12.7109375" style="5" customWidth="1"/>
    <col min="14321" max="14321" width="13.28515625" style="5" customWidth="1"/>
    <col min="14322" max="14322" width="12.85546875" style="5" customWidth="1"/>
    <col min="14323" max="14323" width="13.28515625" style="5" customWidth="1"/>
    <col min="14324" max="14324" width="15.140625" style="5" customWidth="1"/>
    <col min="14325" max="14325" width="14.7109375" style="5" customWidth="1"/>
    <col min="14326" max="14327" width="15.7109375" style="5" customWidth="1"/>
    <col min="14328" max="14343" width="14.28515625" style="5" customWidth="1"/>
    <col min="14344" max="14571" width="7.28515625" style="5"/>
    <col min="14572" max="14572" width="11.28515625" style="5" customWidth="1"/>
    <col min="14573" max="14573" width="58.42578125" style="5" customWidth="1"/>
    <col min="14574" max="14574" width="17.28515625" style="5" customWidth="1"/>
    <col min="14575" max="14575" width="21.7109375" style="5" customWidth="1"/>
    <col min="14576" max="14576" width="12.7109375" style="5" customWidth="1"/>
    <col min="14577" max="14577" width="13.28515625" style="5" customWidth="1"/>
    <col min="14578" max="14578" width="12.85546875" style="5" customWidth="1"/>
    <col min="14579" max="14579" width="13.28515625" style="5" customWidth="1"/>
    <col min="14580" max="14580" width="15.140625" style="5" customWidth="1"/>
    <col min="14581" max="14581" width="14.7109375" style="5" customWidth="1"/>
    <col min="14582" max="14583" width="15.7109375" style="5" customWidth="1"/>
    <col min="14584" max="14599" width="14.28515625" style="5" customWidth="1"/>
    <col min="14600" max="14827" width="7.28515625" style="5"/>
    <col min="14828" max="14828" width="11.28515625" style="5" customWidth="1"/>
    <col min="14829" max="14829" width="58.42578125" style="5" customWidth="1"/>
    <col min="14830" max="14830" width="17.28515625" style="5" customWidth="1"/>
    <col min="14831" max="14831" width="21.7109375" style="5" customWidth="1"/>
    <col min="14832" max="14832" width="12.7109375" style="5" customWidth="1"/>
    <col min="14833" max="14833" width="13.28515625" style="5" customWidth="1"/>
    <col min="14834" max="14834" width="12.85546875" style="5" customWidth="1"/>
    <col min="14835" max="14835" width="13.28515625" style="5" customWidth="1"/>
    <col min="14836" max="14836" width="15.140625" style="5" customWidth="1"/>
    <col min="14837" max="14837" width="14.7109375" style="5" customWidth="1"/>
    <col min="14838" max="14839" width="15.7109375" style="5" customWidth="1"/>
    <col min="14840" max="14855" width="14.28515625" style="5" customWidth="1"/>
    <col min="14856" max="15083" width="7.28515625" style="5"/>
    <col min="15084" max="15084" width="11.28515625" style="5" customWidth="1"/>
    <col min="15085" max="15085" width="58.42578125" style="5" customWidth="1"/>
    <col min="15086" max="15086" width="17.28515625" style="5" customWidth="1"/>
    <col min="15087" max="15087" width="21.7109375" style="5" customWidth="1"/>
    <col min="15088" max="15088" width="12.7109375" style="5" customWidth="1"/>
    <col min="15089" max="15089" width="13.28515625" style="5" customWidth="1"/>
    <col min="15090" max="15090" width="12.85546875" style="5" customWidth="1"/>
    <col min="15091" max="15091" width="13.28515625" style="5" customWidth="1"/>
    <col min="15092" max="15092" width="15.140625" style="5" customWidth="1"/>
    <col min="15093" max="15093" width="14.7109375" style="5" customWidth="1"/>
    <col min="15094" max="15095" width="15.7109375" style="5" customWidth="1"/>
    <col min="15096" max="15111" width="14.28515625" style="5" customWidth="1"/>
    <col min="15112" max="15339" width="7.28515625" style="5"/>
    <col min="15340" max="15340" width="11.28515625" style="5" customWidth="1"/>
    <col min="15341" max="15341" width="58.42578125" style="5" customWidth="1"/>
    <col min="15342" max="15342" width="17.28515625" style="5" customWidth="1"/>
    <col min="15343" max="15343" width="21.7109375" style="5" customWidth="1"/>
    <col min="15344" max="15344" width="12.7109375" style="5" customWidth="1"/>
    <col min="15345" max="15345" width="13.28515625" style="5" customWidth="1"/>
    <col min="15346" max="15346" width="12.85546875" style="5" customWidth="1"/>
    <col min="15347" max="15347" width="13.28515625" style="5" customWidth="1"/>
    <col min="15348" max="15348" width="15.140625" style="5" customWidth="1"/>
    <col min="15349" max="15349" width="14.7109375" style="5" customWidth="1"/>
    <col min="15350" max="15351" width="15.7109375" style="5" customWidth="1"/>
    <col min="15352" max="15367" width="14.28515625" style="5" customWidth="1"/>
    <col min="15368" max="15595" width="7.28515625" style="5"/>
    <col min="15596" max="15596" width="11.28515625" style="5" customWidth="1"/>
    <col min="15597" max="15597" width="58.42578125" style="5" customWidth="1"/>
    <col min="15598" max="15598" width="17.28515625" style="5" customWidth="1"/>
    <col min="15599" max="15599" width="21.7109375" style="5" customWidth="1"/>
    <col min="15600" max="15600" width="12.7109375" style="5" customWidth="1"/>
    <col min="15601" max="15601" width="13.28515625" style="5" customWidth="1"/>
    <col min="15602" max="15602" width="12.85546875" style="5" customWidth="1"/>
    <col min="15603" max="15603" width="13.28515625" style="5" customWidth="1"/>
    <col min="15604" max="15604" width="15.140625" style="5" customWidth="1"/>
    <col min="15605" max="15605" width="14.7109375" style="5" customWidth="1"/>
    <col min="15606" max="15607" width="15.7109375" style="5" customWidth="1"/>
    <col min="15608" max="15623" width="14.28515625" style="5" customWidth="1"/>
    <col min="15624" max="15851" width="7.28515625" style="5"/>
    <col min="15852" max="15852" width="11.28515625" style="5" customWidth="1"/>
    <col min="15853" max="15853" width="58.42578125" style="5" customWidth="1"/>
    <col min="15854" max="15854" width="17.28515625" style="5" customWidth="1"/>
    <col min="15855" max="15855" width="21.7109375" style="5" customWidth="1"/>
    <col min="15856" max="15856" width="12.7109375" style="5" customWidth="1"/>
    <col min="15857" max="15857" width="13.28515625" style="5" customWidth="1"/>
    <col min="15858" max="15858" width="12.85546875" style="5" customWidth="1"/>
    <col min="15859" max="15859" width="13.28515625" style="5" customWidth="1"/>
    <col min="15860" max="15860" width="15.140625" style="5" customWidth="1"/>
    <col min="15861" max="15861" width="14.7109375" style="5" customWidth="1"/>
    <col min="15862" max="15863" width="15.7109375" style="5" customWidth="1"/>
    <col min="15864" max="15879" width="14.28515625" style="5" customWidth="1"/>
    <col min="15880" max="16107" width="7.28515625" style="5"/>
    <col min="16108" max="16108" width="11.28515625" style="5" customWidth="1"/>
    <col min="16109" max="16109" width="58.42578125" style="5" customWidth="1"/>
    <col min="16110" max="16110" width="17.28515625" style="5" customWidth="1"/>
    <col min="16111" max="16111" width="21.7109375" style="5" customWidth="1"/>
    <col min="16112" max="16112" width="12.7109375" style="5" customWidth="1"/>
    <col min="16113" max="16113" width="13.28515625" style="5" customWidth="1"/>
    <col min="16114" max="16114" width="12.85546875" style="5" customWidth="1"/>
    <col min="16115" max="16115" width="13.28515625" style="5" customWidth="1"/>
    <col min="16116" max="16116" width="15.140625" style="5" customWidth="1"/>
    <col min="16117" max="16117" width="14.7109375" style="5" customWidth="1"/>
    <col min="16118" max="16119" width="15.7109375" style="5" customWidth="1"/>
    <col min="16120" max="16135" width="14.28515625" style="5" customWidth="1"/>
    <col min="16136" max="16384" width="7.28515625" style="5"/>
  </cols>
  <sheetData>
    <row r="1" spans="1:7" x14ac:dyDescent="0.4">
      <c r="A1" s="1" t="s">
        <v>0</v>
      </c>
    </row>
    <row r="2" spans="1:7" s="10" customFormat="1" ht="15.75" customHeight="1" x14ac:dyDescent="0.4">
      <c r="A2" s="6"/>
      <c r="B2" s="7"/>
      <c r="C2" s="8"/>
      <c r="D2" s="9"/>
      <c r="E2" s="9"/>
      <c r="F2" s="9"/>
      <c r="G2" s="9"/>
    </row>
    <row r="3" spans="1:7" s="10" customFormat="1" x14ac:dyDescent="0.4">
      <c r="A3" s="11" t="s">
        <v>53</v>
      </c>
      <c r="B3" s="7"/>
      <c r="C3" s="8"/>
      <c r="D3" s="9"/>
      <c r="E3" s="9"/>
      <c r="F3" s="9"/>
      <c r="G3" s="9"/>
    </row>
    <row r="4" spans="1:7" s="10" customFormat="1" x14ac:dyDescent="0.4">
      <c r="A4" s="11"/>
      <c r="B4" s="7"/>
      <c r="C4" s="8"/>
      <c r="D4" s="9"/>
      <c r="E4" s="9"/>
      <c r="F4" s="9"/>
      <c r="G4" s="9"/>
    </row>
    <row r="5" spans="1:7" s="10" customFormat="1" x14ac:dyDescent="0.4">
      <c r="A5" s="11"/>
      <c r="B5" s="7"/>
      <c r="C5" s="8"/>
      <c r="D5" s="9"/>
      <c r="E5" s="9"/>
      <c r="F5" s="9"/>
      <c r="G5" s="9"/>
    </row>
    <row r="6" spans="1:7" s="10" customFormat="1" ht="15.75" customHeight="1" thickBot="1" x14ac:dyDescent="0.45">
      <c r="A6" s="8"/>
      <c r="B6" s="7"/>
      <c r="C6" s="8"/>
      <c r="D6" s="9"/>
      <c r="E6" s="9"/>
      <c r="F6" s="9"/>
      <c r="G6" s="9"/>
    </row>
    <row r="7" spans="1:7" s="10" customFormat="1" ht="33.75" customHeight="1" thickBot="1" x14ac:dyDescent="0.45">
      <c r="A7" s="144" t="s">
        <v>3</v>
      </c>
      <c r="B7" s="146" t="s">
        <v>4</v>
      </c>
      <c r="C7" s="51" t="s">
        <v>5</v>
      </c>
      <c r="D7" s="118" t="s">
        <v>6</v>
      </c>
      <c r="E7" s="118" t="s">
        <v>7</v>
      </c>
      <c r="F7" s="118" t="s">
        <v>8</v>
      </c>
      <c r="G7" s="118" t="s">
        <v>84</v>
      </c>
    </row>
    <row r="8" spans="1:7" s="10" customFormat="1" ht="100.5" customHeight="1" thickBot="1" x14ac:dyDescent="0.45">
      <c r="A8" s="145"/>
      <c r="B8" s="147"/>
      <c r="C8" s="14" t="s">
        <v>121</v>
      </c>
      <c r="D8" s="14" t="s">
        <v>121</v>
      </c>
      <c r="E8" s="14" t="s">
        <v>121</v>
      </c>
      <c r="F8" s="14" t="s">
        <v>122</v>
      </c>
      <c r="G8" s="14" t="s">
        <v>121</v>
      </c>
    </row>
    <row r="9" spans="1:7" s="10" customFormat="1" ht="93.75" customHeight="1" thickBot="1" x14ac:dyDescent="0.45">
      <c r="A9" s="16">
        <v>302</v>
      </c>
      <c r="B9" s="20" t="s">
        <v>54</v>
      </c>
      <c r="C9" s="18" t="s">
        <v>73</v>
      </c>
      <c r="D9" s="19">
        <v>4.2</v>
      </c>
      <c r="E9" s="19">
        <v>7.8</v>
      </c>
      <c r="F9" s="19">
        <v>19.8</v>
      </c>
      <c r="G9" s="19">
        <v>172.5</v>
      </c>
    </row>
    <row r="10" spans="1:7" s="10" customFormat="1" ht="60.75" customHeight="1" thickBot="1" x14ac:dyDescent="0.45">
      <c r="A10" s="16">
        <v>685</v>
      </c>
      <c r="B10" s="20" t="s">
        <v>55</v>
      </c>
      <c r="C10" s="18" t="s">
        <v>56</v>
      </c>
      <c r="D10" s="19">
        <v>0.2</v>
      </c>
      <c r="E10" s="19">
        <v>0</v>
      </c>
      <c r="F10" s="19">
        <v>15</v>
      </c>
      <c r="G10" s="19">
        <v>58</v>
      </c>
    </row>
    <row r="11" spans="1:7" s="10" customFormat="1" ht="78" customHeight="1" thickBot="1" x14ac:dyDescent="0.45">
      <c r="A11" s="16"/>
      <c r="B11" s="20" t="s">
        <v>16</v>
      </c>
      <c r="C11" s="18">
        <v>18</v>
      </c>
      <c r="D11" s="19">
        <v>1.3499999999999999</v>
      </c>
      <c r="E11" s="19">
        <v>0.52200000000000002</v>
      </c>
      <c r="F11" s="19">
        <v>9.2520000000000007</v>
      </c>
      <c r="G11" s="19">
        <v>47.4</v>
      </c>
    </row>
    <row r="12" spans="1:7" s="10" customFormat="1" ht="50.1" customHeight="1" thickBot="1" x14ac:dyDescent="0.45">
      <c r="A12" s="16"/>
      <c r="B12" s="23" t="s">
        <v>18</v>
      </c>
      <c r="C12" s="18"/>
      <c r="D12" s="19">
        <f t="shared" ref="D12:G12" si="0">SUM(D9:D11)</f>
        <v>5.75</v>
      </c>
      <c r="E12" s="19">
        <f t="shared" si="0"/>
        <v>8.3219999999999992</v>
      </c>
      <c r="F12" s="19">
        <f t="shared" si="0"/>
        <v>44.052</v>
      </c>
      <c r="G12" s="19">
        <f t="shared" si="0"/>
        <v>277.89999999999998</v>
      </c>
    </row>
    <row r="13" spans="1:7" s="10" customFormat="1" ht="50.1" customHeight="1" x14ac:dyDescent="0.4">
      <c r="A13" s="8"/>
      <c r="B13" s="7"/>
      <c r="C13" s="8"/>
      <c r="D13" s="9"/>
      <c r="E13" s="9"/>
      <c r="F13" s="9"/>
      <c r="G13" s="9"/>
    </row>
    <row r="14" spans="1:7" s="10" customFormat="1" x14ac:dyDescent="0.4">
      <c r="A14" s="11" t="s">
        <v>2</v>
      </c>
      <c r="B14" s="7"/>
      <c r="C14" s="8"/>
      <c r="D14" s="9"/>
      <c r="E14" s="9"/>
      <c r="F14" s="9"/>
      <c r="G14" s="9"/>
    </row>
    <row r="15" spans="1:7" s="10" customFormat="1" ht="14.25" customHeight="1" thickBot="1" x14ac:dyDescent="0.45">
      <c r="A15" s="8"/>
      <c r="B15" s="7"/>
      <c r="C15" s="8"/>
      <c r="D15" s="9"/>
      <c r="E15" s="9"/>
      <c r="F15" s="9"/>
      <c r="G15" s="9"/>
    </row>
    <row r="16" spans="1:7" s="10" customFormat="1" ht="29.25" customHeight="1" thickBot="1" x14ac:dyDescent="0.45">
      <c r="A16" s="144" t="s">
        <v>3</v>
      </c>
      <c r="B16" s="146" t="s">
        <v>4</v>
      </c>
      <c r="C16" s="51" t="s">
        <v>5</v>
      </c>
      <c r="D16" s="118" t="s">
        <v>6</v>
      </c>
      <c r="E16" s="118" t="s">
        <v>7</v>
      </c>
      <c r="F16" s="118" t="s">
        <v>8</v>
      </c>
      <c r="G16" s="118" t="s">
        <v>84</v>
      </c>
    </row>
    <row r="17" spans="1:7" s="10" customFormat="1" ht="93.75" customHeight="1" thickBot="1" x14ac:dyDescent="0.45">
      <c r="A17" s="145"/>
      <c r="B17" s="147"/>
      <c r="C17" s="14" t="s">
        <v>121</v>
      </c>
      <c r="D17" s="14" t="s">
        <v>121</v>
      </c>
      <c r="E17" s="14" t="s">
        <v>121</v>
      </c>
      <c r="F17" s="14" t="s">
        <v>122</v>
      </c>
      <c r="G17" s="14" t="s">
        <v>121</v>
      </c>
    </row>
    <row r="18" spans="1:7" s="10" customFormat="1" ht="81.75" customHeight="1" thickBot="1" x14ac:dyDescent="0.45">
      <c r="A18" s="16">
        <v>405</v>
      </c>
      <c r="B18" s="17" t="s">
        <v>11</v>
      </c>
      <c r="C18" s="18">
        <v>60</v>
      </c>
      <c r="D18" s="19">
        <v>0.83999999999999986</v>
      </c>
      <c r="E18" s="19">
        <v>3.0599999999999996</v>
      </c>
      <c r="F18" s="19">
        <v>5.76</v>
      </c>
      <c r="G18" s="19">
        <v>55.2</v>
      </c>
    </row>
    <row r="19" spans="1:7" s="10" customFormat="1" ht="81.75" customHeight="1" thickBot="1" x14ac:dyDescent="0.45">
      <c r="A19" s="16">
        <v>138</v>
      </c>
      <c r="B19" s="17" t="s">
        <v>12</v>
      </c>
      <c r="C19" s="18" t="s">
        <v>13</v>
      </c>
      <c r="D19" s="19">
        <v>2.5</v>
      </c>
      <c r="E19" s="19">
        <v>3</v>
      </c>
      <c r="F19" s="19">
        <v>18.3</v>
      </c>
      <c r="G19" s="19">
        <v>113</v>
      </c>
    </row>
    <row r="20" spans="1:7" s="10" customFormat="1" ht="81.75" customHeight="1" thickBot="1" x14ac:dyDescent="0.45">
      <c r="A20" s="16">
        <v>433</v>
      </c>
      <c r="B20" s="20" t="s">
        <v>38</v>
      </c>
      <c r="C20" s="18" t="s">
        <v>125</v>
      </c>
      <c r="D20" s="19">
        <v>13.77</v>
      </c>
      <c r="E20" s="19">
        <v>5.3100000000000005</v>
      </c>
      <c r="F20" s="19">
        <v>3.51</v>
      </c>
      <c r="G20" s="19">
        <v>118.80000000000001</v>
      </c>
    </row>
    <row r="21" spans="1:7" s="10" customFormat="1" ht="81.75" customHeight="1" thickBot="1" x14ac:dyDescent="0.45">
      <c r="A21" s="16">
        <v>516</v>
      </c>
      <c r="B21" s="20" t="s">
        <v>14</v>
      </c>
      <c r="C21" s="18">
        <v>150</v>
      </c>
      <c r="D21" s="19">
        <v>5.2500000000000009</v>
      </c>
      <c r="E21" s="19">
        <v>6.15</v>
      </c>
      <c r="F21" s="19">
        <v>35.25</v>
      </c>
      <c r="G21" s="19">
        <v>220.5</v>
      </c>
    </row>
    <row r="22" spans="1:7" s="10" customFormat="1" ht="81.75" customHeight="1" thickBot="1" x14ac:dyDescent="0.45">
      <c r="A22" s="16">
        <v>701</v>
      </c>
      <c r="B22" s="20" t="s">
        <v>15</v>
      </c>
      <c r="C22" s="18">
        <v>200</v>
      </c>
      <c r="D22" s="19">
        <v>0.1</v>
      </c>
      <c r="E22" s="19">
        <v>0</v>
      </c>
      <c r="F22" s="19">
        <v>26.4</v>
      </c>
      <c r="G22" s="19">
        <v>102</v>
      </c>
    </row>
    <row r="23" spans="1:7" s="10" customFormat="1" ht="81.75" customHeight="1" thickBot="1" x14ac:dyDescent="0.45">
      <c r="A23" s="16"/>
      <c r="B23" s="20" t="s">
        <v>52</v>
      </c>
      <c r="C23" s="18">
        <v>20</v>
      </c>
      <c r="D23" s="19">
        <v>1.1199999999999999</v>
      </c>
      <c r="E23" s="19">
        <v>1</v>
      </c>
      <c r="F23" s="19">
        <v>15.26</v>
      </c>
      <c r="G23" s="21">
        <v>72.399999999999991</v>
      </c>
    </row>
    <row r="24" spans="1:7" s="22" customFormat="1" ht="81.75" customHeight="1" thickBot="1" x14ac:dyDescent="0.4">
      <c r="A24" s="16"/>
      <c r="B24" s="20" t="s">
        <v>16</v>
      </c>
      <c r="C24" s="18">
        <v>18</v>
      </c>
      <c r="D24" s="19">
        <v>1.3499999999999999</v>
      </c>
      <c r="E24" s="19">
        <v>0.52200000000000002</v>
      </c>
      <c r="F24" s="19">
        <v>9.2520000000000007</v>
      </c>
      <c r="G24" s="19">
        <v>47.4</v>
      </c>
    </row>
    <row r="25" spans="1:7" s="10" customFormat="1" ht="81.75" customHeight="1" thickBot="1" x14ac:dyDescent="0.45">
      <c r="A25" s="16"/>
      <c r="B25" s="20" t="s">
        <v>17</v>
      </c>
      <c r="C25" s="18">
        <v>32.5</v>
      </c>
      <c r="D25" s="19">
        <v>2.5024999999999999</v>
      </c>
      <c r="E25" s="19">
        <v>0.45500000000000002</v>
      </c>
      <c r="F25" s="19">
        <v>12.2525</v>
      </c>
      <c r="G25" s="19">
        <v>65</v>
      </c>
    </row>
    <row r="26" spans="1:7" s="10" customFormat="1" ht="50.1" customHeight="1" thickBot="1" x14ac:dyDescent="0.45">
      <c r="A26" s="16"/>
      <c r="B26" s="23" t="s">
        <v>18</v>
      </c>
      <c r="C26" s="18"/>
      <c r="D26" s="19">
        <f t="shared" ref="D26:F26" si="1">SUM(D18:D25)</f>
        <v>27.432500000000005</v>
      </c>
      <c r="E26" s="19">
        <f t="shared" si="1"/>
        <v>19.497</v>
      </c>
      <c r="F26" s="19">
        <f t="shared" si="1"/>
        <v>125.9845</v>
      </c>
      <c r="G26" s="19">
        <f>SUM(G18:G25)</f>
        <v>794.3</v>
      </c>
    </row>
    <row r="27" spans="1:7" s="10" customFormat="1" x14ac:dyDescent="0.4">
      <c r="A27" s="24"/>
      <c r="B27" s="25"/>
      <c r="C27" s="24"/>
      <c r="D27" s="26"/>
      <c r="E27" s="26"/>
      <c r="F27" s="26"/>
      <c r="G27" s="26"/>
    </row>
    <row r="28" spans="1:7" s="10" customFormat="1" x14ac:dyDescent="0.4">
      <c r="A28" s="159" t="s">
        <v>86</v>
      </c>
      <c r="B28" s="159"/>
      <c r="C28" s="24"/>
      <c r="D28" s="26"/>
      <c r="E28" s="26"/>
      <c r="F28" s="26"/>
      <c r="G28" s="54"/>
    </row>
    <row r="29" spans="1:7" s="10" customFormat="1" ht="28.5" thickBot="1" x14ac:dyDescent="0.45">
      <c r="A29" s="24"/>
      <c r="B29" s="25"/>
      <c r="C29" s="24"/>
      <c r="D29" s="26"/>
      <c r="E29" s="26"/>
      <c r="F29" s="26"/>
      <c r="G29" s="54"/>
    </row>
    <row r="30" spans="1:7" s="10" customFormat="1" ht="48" customHeight="1" thickBot="1" x14ac:dyDescent="0.45">
      <c r="A30" s="144" t="s">
        <v>3</v>
      </c>
      <c r="B30" s="146" t="s">
        <v>4</v>
      </c>
      <c r="C30" s="119" t="s">
        <v>5</v>
      </c>
      <c r="D30" s="117" t="s">
        <v>6</v>
      </c>
      <c r="E30" s="117" t="s">
        <v>7</v>
      </c>
      <c r="F30" s="117" t="s">
        <v>8</v>
      </c>
      <c r="G30" s="120" t="s">
        <v>9</v>
      </c>
    </row>
    <row r="31" spans="1:7" s="10" customFormat="1" ht="107.25" customHeight="1" thickBot="1" x14ac:dyDescent="0.45">
      <c r="A31" s="145"/>
      <c r="B31" s="147"/>
      <c r="C31" s="14" t="s">
        <v>121</v>
      </c>
      <c r="D31" s="14" t="s">
        <v>121</v>
      </c>
      <c r="E31" s="14" t="s">
        <v>121</v>
      </c>
      <c r="F31" s="14" t="s">
        <v>122</v>
      </c>
      <c r="G31" s="14" t="s">
        <v>121</v>
      </c>
    </row>
    <row r="32" spans="1:7" s="10" customFormat="1" ht="78" customHeight="1" thickBot="1" x14ac:dyDescent="0.45">
      <c r="A32" s="55"/>
      <c r="B32" s="56" t="s">
        <v>87</v>
      </c>
      <c r="C32" s="36">
        <v>50</v>
      </c>
      <c r="D32" s="34">
        <v>7.2</v>
      </c>
      <c r="E32" s="34">
        <v>16.3</v>
      </c>
      <c r="F32" s="34">
        <v>30.7</v>
      </c>
      <c r="G32" s="57">
        <v>299</v>
      </c>
    </row>
    <row r="33" spans="1:7" s="10" customFormat="1" ht="78" customHeight="1" thickBot="1" x14ac:dyDescent="0.45">
      <c r="A33" s="30">
        <v>700</v>
      </c>
      <c r="B33" s="31" t="s">
        <v>39</v>
      </c>
      <c r="C33" s="30">
        <v>200</v>
      </c>
      <c r="D33" s="34">
        <v>1</v>
      </c>
      <c r="E33" s="34">
        <v>0</v>
      </c>
      <c r="F33" s="121">
        <v>24.9</v>
      </c>
      <c r="G33" s="21">
        <v>97</v>
      </c>
    </row>
    <row r="34" spans="1:7" s="10" customFormat="1" ht="36.75" customHeight="1" thickBot="1" x14ac:dyDescent="0.45">
      <c r="A34" s="16"/>
      <c r="B34" s="23" t="s">
        <v>18</v>
      </c>
      <c r="C34" s="18"/>
      <c r="D34" s="19">
        <f>SUM(D32:D33)</f>
        <v>8.1999999999999993</v>
      </c>
      <c r="E34" s="19">
        <f t="shared" ref="E34:G34" si="2">SUM(E32:E33)</f>
        <v>16.3</v>
      </c>
      <c r="F34" s="19">
        <f t="shared" si="2"/>
        <v>55.599999999999994</v>
      </c>
      <c r="G34" s="19">
        <f t="shared" si="2"/>
        <v>396</v>
      </c>
    </row>
    <row r="35" spans="1:7" s="10" customFormat="1" ht="40.5" customHeight="1" thickBot="1" x14ac:dyDescent="0.45">
      <c r="A35" s="16"/>
      <c r="B35" s="23" t="s">
        <v>19</v>
      </c>
      <c r="C35" s="18"/>
      <c r="D35" s="19">
        <f>D12+D26+D34</f>
        <v>41.382500000000007</v>
      </c>
      <c r="E35" s="19">
        <f t="shared" ref="E35:G35" si="3">E12+E26+E34</f>
        <v>44.119</v>
      </c>
      <c r="F35" s="19">
        <f t="shared" si="3"/>
        <v>225.63649999999998</v>
      </c>
      <c r="G35" s="19">
        <f t="shared" si="3"/>
        <v>1468.1999999999998</v>
      </c>
    </row>
    <row r="36" spans="1:7" s="10" customFormat="1" x14ac:dyDescent="0.4">
      <c r="A36" s="24"/>
      <c r="B36" s="25"/>
      <c r="C36" s="24"/>
      <c r="D36" s="26"/>
      <c r="E36" s="26"/>
      <c r="F36" s="26"/>
      <c r="G36" s="26"/>
    </row>
    <row r="37" spans="1:7" s="10" customFormat="1" x14ac:dyDescent="0.4">
      <c r="A37" s="11" t="s">
        <v>57</v>
      </c>
      <c r="B37" s="7"/>
      <c r="C37" s="8"/>
      <c r="D37" s="9"/>
      <c r="E37" s="9"/>
      <c r="F37" s="9"/>
      <c r="G37" s="9"/>
    </row>
    <row r="38" spans="1:7" s="10" customFormat="1" ht="28.5" thickBot="1" x14ac:dyDescent="0.45">
      <c r="A38" s="8"/>
      <c r="B38" s="7"/>
      <c r="C38" s="8"/>
      <c r="D38" s="9"/>
      <c r="E38" s="9"/>
      <c r="F38" s="9"/>
      <c r="G38" s="9"/>
    </row>
    <row r="39" spans="1:7" s="10" customFormat="1" ht="57" customHeight="1" thickBot="1" x14ac:dyDescent="0.45">
      <c r="A39" s="144" t="s">
        <v>3</v>
      </c>
      <c r="B39" s="146" t="s">
        <v>4</v>
      </c>
      <c r="C39" s="51" t="s">
        <v>5</v>
      </c>
      <c r="D39" s="118" t="s">
        <v>6</v>
      </c>
      <c r="E39" s="118" t="s">
        <v>7</v>
      </c>
      <c r="F39" s="118" t="s">
        <v>8</v>
      </c>
      <c r="G39" s="118" t="s">
        <v>84</v>
      </c>
    </row>
    <row r="40" spans="1:7" s="10" customFormat="1" ht="99.75" customHeight="1" thickBot="1" x14ac:dyDescent="0.45">
      <c r="A40" s="145"/>
      <c r="B40" s="147"/>
      <c r="C40" s="14" t="s">
        <v>121</v>
      </c>
      <c r="D40" s="14" t="s">
        <v>121</v>
      </c>
      <c r="E40" s="14" t="s">
        <v>121</v>
      </c>
      <c r="F40" s="14" t="s">
        <v>122</v>
      </c>
      <c r="G40" s="14" t="s">
        <v>121</v>
      </c>
    </row>
    <row r="41" spans="1:7" s="10" customFormat="1" ht="87.75" customHeight="1" thickBot="1" x14ac:dyDescent="0.45">
      <c r="A41" s="16">
        <v>302</v>
      </c>
      <c r="B41" s="20" t="s">
        <v>58</v>
      </c>
      <c r="C41" s="18" t="s">
        <v>73</v>
      </c>
      <c r="D41" s="19">
        <v>4.49</v>
      </c>
      <c r="E41" s="19">
        <v>7.13</v>
      </c>
      <c r="F41" s="19">
        <v>24.64</v>
      </c>
      <c r="G41" s="19">
        <v>186</v>
      </c>
    </row>
    <row r="42" spans="1:7" s="10" customFormat="1" ht="74.25" customHeight="1" thickBot="1" x14ac:dyDescent="0.45">
      <c r="A42" s="16">
        <v>686</v>
      </c>
      <c r="B42" s="20" t="s">
        <v>59</v>
      </c>
      <c r="C42" s="28" t="s">
        <v>60</v>
      </c>
      <c r="D42" s="21">
        <v>0.3</v>
      </c>
      <c r="E42" s="21">
        <v>0</v>
      </c>
      <c r="F42" s="21">
        <v>15.2</v>
      </c>
      <c r="G42" s="21">
        <v>60</v>
      </c>
    </row>
    <row r="43" spans="1:7" s="10" customFormat="1" ht="56.25" customHeight="1" thickBot="1" x14ac:dyDescent="0.45">
      <c r="A43" s="16"/>
      <c r="B43" s="20" t="s">
        <v>16</v>
      </c>
      <c r="C43" s="18">
        <v>18</v>
      </c>
      <c r="D43" s="19">
        <v>1.3499999999999999</v>
      </c>
      <c r="E43" s="19">
        <v>0.52200000000000002</v>
      </c>
      <c r="F43" s="19">
        <v>9.2520000000000007</v>
      </c>
      <c r="G43" s="19">
        <v>47.4</v>
      </c>
    </row>
    <row r="44" spans="1:7" s="10" customFormat="1" ht="69.75" customHeight="1" thickBot="1" x14ac:dyDescent="0.45">
      <c r="A44" s="16"/>
      <c r="B44" s="23" t="s">
        <v>18</v>
      </c>
      <c r="C44" s="18"/>
      <c r="D44" s="19">
        <f t="shared" ref="D44:G44" si="4">SUM(D41:D43)</f>
        <v>6.14</v>
      </c>
      <c r="E44" s="19">
        <f t="shared" si="4"/>
        <v>7.6520000000000001</v>
      </c>
      <c r="F44" s="19">
        <f t="shared" si="4"/>
        <v>49.092000000000006</v>
      </c>
      <c r="G44" s="19">
        <f t="shared" si="4"/>
        <v>293.39999999999998</v>
      </c>
    </row>
    <row r="45" spans="1:7" s="10" customFormat="1" ht="18.75" customHeight="1" x14ac:dyDescent="0.4">
      <c r="A45" s="8"/>
      <c r="B45" s="7"/>
      <c r="C45" s="8"/>
      <c r="D45" s="9"/>
      <c r="E45" s="9"/>
      <c r="F45" s="9"/>
      <c r="G45" s="9"/>
    </row>
    <row r="46" spans="1:7" s="10" customFormat="1" ht="18.75" customHeight="1" x14ac:dyDescent="0.4">
      <c r="A46" s="8"/>
      <c r="B46" s="7"/>
      <c r="C46" s="8"/>
      <c r="D46" s="9"/>
      <c r="E46" s="9"/>
      <c r="F46" s="9"/>
      <c r="G46" s="9"/>
    </row>
    <row r="47" spans="1:7" s="10" customFormat="1" ht="18.75" customHeight="1" x14ac:dyDescent="0.4">
      <c r="A47" s="8"/>
      <c r="B47" s="7"/>
      <c r="C47" s="8"/>
      <c r="D47" s="9"/>
      <c r="E47" s="9"/>
      <c r="F47" s="9"/>
      <c r="G47" s="9"/>
    </row>
    <row r="48" spans="1:7" s="10" customFormat="1" x14ac:dyDescent="0.4">
      <c r="A48" s="11" t="s">
        <v>2</v>
      </c>
      <c r="B48" s="7"/>
      <c r="C48" s="8"/>
      <c r="D48" s="9"/>
      <c r="E48" s="9"/>
      <c r="F48" s="9"/>
      <c r="G48" s="9"/>
    </row>
    <row r="49" spans="1:7" s="10" customFormat="1" ht="28.5" thickBot="1" x14ac:dyDescent="0.45">
      <c r="A49" s="8"/>
      <c r="B49" s="7"/>
      <c r="C49" s="8"/>
      <c r="D49" s="9"/>
      <c r="E49" s="9"/>
      <c r="F49" s="9"/>
      <c r="G49" s="9"/>
    </row>
    <row r="50" spans="1:7" s="10" customFormat="1" ht="60.75" customHeight="1" thickBot="1" x14ac:dyDescent="0.45">
      <c r="A50" s="144" t="s">
        <v>3</v>
      </c>
      <c r="B50" s="146" t="s">
        <v>4</v>
      </c>
      <c r="C50" s="51" t="s">
        <v>5</v>
      </c>
      <c r="D50" s="118" t="s">
        <v>6</v>
      </c>
      <c r="E50" s="118" t="s">
        <v>7</v>
      </c>
      <c r="F50" s="118" t="s">
        <v>8</v>
      </c>
      <c r="G50" s="118" t="s">
        <v>84</v>
      </c>
    </row>
    <row r="51" spans="1:7" s="10" customFormat="1" ht="105" customHeight="1" thickBot="1" x14ac:dyDescent="0.45">
      <c r="A51" s="145"/>
      <c r="B51" s="147"/>
      <c r="C51" s="14" t="s">
        <v>121</v>
      </c>
      <c r="D51" s="14" t="s">
        <v>121</v>
      </c>
      <c r="E51" s="14" t="s">
        <v>121</v>
      </c>
      <c r="F51" s="14" t="s">
        <v>122</v>
      </c>
      <c r="G51" s="14" t="s">
        <v>121</v>
      </c>
    </row>
    <row r="52" spans="1:7" s="10" customFormat="1" ht="81" customHeight="1" thickBot="1" x14ac:dyDescent="0.45">
      <c r="A52" s="16">
        <v>41</v>
      </c>
      <c r="B52" s="17" t="s">
        <v>77</v>
      </c>
      <c r="C52" s="18">
        <v>60</v>
      </c>
      <c r="D52" s="19">
        <v>0.74399999999999999</v>
      </c>
      <c r="E52" s="19">
        <v>0.06</v>
      </c>
      <c r="F52" s="19">
        <v>6.9719999999999995</v>
      </c>
      <c r="G52" s="19">
        <v>31.380000000000003</v>
      </c>
    </row>
    <row r="53" spans="1:7" s="10" customFormat="1" ht="81" customHeight="1" thickBot="1" x14ac:dyDescent="0.45">
      <c r="A53" s="16">
        <v>155</v>
      </c>
      <c r="B53" s="17" t="s">
        <v>21</v>
      </c>
      <c r="C53" s="18" t="s">
        <v>13</v>
      </c>
      <c r="D53" s="19">
        <v>1.8</v>
      </c>
      <c r="E53" s="19">
        <v>2.4</v>
      </c>
      <c r="F53" s="19">
        <v>14.1</v>
      </c>
      <c r="G53" s="19">
        <v>87</v>
      </c>
    </row>
    <row r="54" spans="1:7" s="10" customFormat="1" ht="81" customHeight="1" thickBot="1" x14ac:dyDescent="0.45">
      <c r="A54" s="16">
        <v>496</v>
      </c>
      <c r="B54" s="20" t="s">
        <v>78</v>
      </c>
      <c r="C54" s="30" t="s">
        <v>75</v>
      </c>
      <c r="D54" s="34">
        <v>10.34</v>
      </c>
      <c r="E54" s="34">
        <v>8.6699999999999982</v>
      </c>
      <c r="F54" s="34">
        <v>12.46</v>
      </c>
      <c r="G54" s="44">
        <v>170.7</v>
      </c>
    </row>
    <row r="55" spans="1:7" s="10" customFormat="1" ht="81" customHeight="1" thickBot="1" x14ac:dyDescent="0.45">
      <c r="A55" s="16">
        <v>511</v>
      </c>
      <c r="B55" s="20" t="s">
        <v>30</v>
      </c>
      <c r="C55" s="18">
        <v>150</v>
      </c>
      <c r="D55" s="19">
        <v>8.7000000000000011</v>
      </c>
      <c r="E55" s="19">
        <v>7.8</v>
      </c>
      <c r="F55" s="19">
        <v>42.599999999999994</v>
      </c>
      <c r="G55" s="19">
        <v>279</v>
      </c>
    </row>
    <row r="56" spans="1:7" s="10" customFormat="1" ht="81" customHeight="1" thickBot="1" x14ac:dyDescent="0.45">
      <c r="A56" s="27">
        <v>639</v>
      </c>
      <c r="B56" s="17" t="s">
        <v>23</v>
      </c>
      <c r="C56" s="28">
        <v>200</v>
      </c>
      <c r="D56" s="21">
        <v>0.6</v>
      </c>
      <c r="E56" s="21">
        <v>0</v>
      </c>
      <c r="F56" s="21">
        <v>31.4</v>
      </c>
      <c r="G56" s="21">
        <v>124</v>
      </c>
    </row>
    <row r="57" spans="1:7" s="10" customFormat="1" ht="81" customHeight="1" thickBot="1" x14ac:dyDescent="0.45">
      <c r="A57" s="27"/>
      <c r="B57" s="20" t="s">
        <v>52</v>
      </c>
      <c r="C57" s="18">
        <v>20</v>
      </c>
      <c r="D57" s="19">
        <v>1.1199999999999999</v>
      </c>
      <c r="E57" s="19">
        <v>1</v>
      </c>
      <c r="F57" s="19">
        <v>15.26</v>
      </c>
      <c r="G57" s="21">
        <v>72.399999999999991</v>
      </c>
    </row>
    <row r="58" spans="1:7" s="22" customFormat="1" ht="81" customHeight="1" thickBot="1" x14ac:dyDescent="0.4">
      <c r="A58" s="16"/>
      <c r="B58" s="20" t="s">
        <v>16</v>
      </c>
      <c r="C58" s="18">
        <v>18</v>
      </c>
      <c r="D58" s="19">
        <v>1.3499999999999999</v>
      </c>
      <c r="E58" s="19">
        <v>0.52200000000000002</v>
      </c>
      <c r="F58" s="19">
        <v>9.2520000000000007</v>
      </c>
      <c r="G58" s="19">
        <v>47.4</v>
      </c>
    </row>
    <row r="59" spans="1:7" s="10" customFormat="1" ht="81" customHeight="1" thickBot="1" x14ac:dyDescent="0.45">
      <c r="A59" s="16"/>
      <c r="B59" s="20" t="s">
        <v>17</v>
      </c>
      <c r="C59" s="18">
        <v>32.5</v>
      </c>
      <c r="D59" s="19">
        <v>2.5024999999999999</v>
      </c>
      <c r="E59" s="19">
        <v>0.45500000000000002</v>
      </c>
      <c r="F59" s="19">
        <v>12.2525</v>
      </c>
      <c r="G59" s="19">
        <v>65</v>
      </c>
    </row>
    <row r="60" spans="1:7" s="10" customFormat="1" ht="50.1" customHeight="1" thickBot="1" x14ac:dyDescent="0.45">
      <c r="A60" s="16"/>
      <c r="B60" s="23" t="s">
        <v>18</v>
      </c>
      <c r="C60" s="18"/>
      <c r="D60" s="19">
        <f>SUM(D52:D59)</f>
        <v>27.156500000000008</v>
      </c>
      <c r="E60" s="19">
        <f t="shared" ref="E60:G60" si="5">SUM(E52:E59)</f>
        <v>20.906999999999996</v>
      </c>
      <c r="F60" s="19">
        <f t="shared" si="5"/>
        <v>144.29649999999998</v>
      </c>
      <c r="G60" s="19">
        <f t="shared" si="5"/>
        <v>876.87999999999988</v>
      </c>
    </row>
    <row r="61" spans="1:7" s="10" customFormat="1" x14ac:dyDescent="0.4">
      <c r="A61" s="6"/>
      <c r="B61" s="7"/>
      <c r="C61" s="8"/>
      <c r="D61" s="9"/>
      <c r="E61" s="9"/>
      <c r="F61" s="9"/>
      <c r="G61" s="9"/>
    </row>
    <row r="62" spans="1:7" s="10" customFormat="1" x14ac:dyDescent="0.4">
      <c r="A62" s="58" t="s">
        <v>86</v>
      </c>
      <c r="B62" s="58"/>
      <c r="C62" s="24"/>
      <c r="D62" s="26"/>
      <c r="E62" s="26"/>
      <c r="F62" s="26"/>
      <c r="G62" s="54"/>
    </row>
    <row r="63" spans="1:7" s="10" customFormat="1" ht="28.5" thickBot="1" x14ac:dyDescent="0.45">
      <c r="A63" s="24"/>
      <c r="B63" s="25"/>
      <c r="C63" s="24"/>
      <c r="D63" s="26"/>
      <c r="E63" s="26"/>
      <c r="F63" s="26"/>
      <c r="G63" s="54"/>
    </row>
    <row r="64" spans="1:7" s="10" customFormat="1" ht="28.5" customHeight="1" thickBot="1" x14ac:dyDescent="0.45">
      <c r="A64" s="144" t="s">
        <v>3</v>
      </c>
      <c r="B64" s="146" t="s">
        <v>4</v>
      </c>
      <c r="C64" s="119" t="s">
        <v>5</v>
      </c>
      <c r="D64" s="117" t="s">
        <v>6</v>
      </c>
      <c r="E64" s="117" t="s">
        <v>7</v>
      </c>
      <c r="F64" s="117" t="s">
        <v>8</v>
      </c>
      <c r="G64" s="120" t="s">
        <v>9</v>
      </c>
    </row>
    <row r="65" spans="1:7" s="10" customFormat="1" ht="54.75" thickBot="1" x14ac:dyDescent="0.45">
      <c r="A65" s="145"/>
      <c r="B65" s="147"/>
      <c r="C65" s="14" t="s">
        <v>121</v>
      </c>
      <c r="D65" s="14" t="s">
        <v>121</v>
      </c>
      <c r="E65" s="14" t="s">
        <v>121</v>
      </c>
      <c r="F65" s="14" t="s">
        <v>122</v>
      </c>
      <c r="G65" s="14" t="s">
        <v>121</v>
      </c>
    </row>
    <row r="66" spans="1:7" s="10" customFormat="1" ht="62.25" customHeight="1" thickBot="1" x14ac:dyDescent="0.45">
      <c r="A66" s="55"/>
      <c r="B66" s="59" t="s">
        <v>87</v>
      </c>
      <c r="C66" s="36">
        <v>50</v>
      </c>
      <c r="D66" s="34">
        <v>7.2</v>
      </c>
      <c r="E66" s="34">
        <v>16.3</v>
      </c>
      <c r="F66" s="34">
        <v>30.7</v>
      </c>
      <c r="G66" s="57">
        <v>299</v>
      </c>
    </row>
    <row r="67" spans="1:7" s="10" customFormat="1" ht="62.25" customHeight="1" thickBot="1" x14ac:dyDescent="0.45">
      <c r="A67" s="36">
        <v>685</v>
      </c>
      <c r="B67" s="141" t="s">
        <v>63</v>
      </c>
      <c r="C67" s="38" t="s">
        <v>56</v>
      </c>
      <c r="D67" s="39">
        <v>0.2</v>
      </c>
      <c r="E67" s="39">
        <v>0</v>
      </c>
      <c r="F67" s="19">
        <v>15</v>
      </c>
      <c r="G67" s="21">
        <v>58</v>
      </c>
    </row>
    <row r="68" spans="1:7" s="10" customFormat="1" ht="40.5" customHeight="1" thickBot="1" x14ac:dyDescent="0.45">
      <c r="A68" s="16"/>
      <c r="B68" s="23" t="s">
        <v>18</v>
      </c>
      <c r="C68" s="18"/>
      <c r="D68" s="19">
        <f>SUM(D66:D67)</f>
        <v>7.4</v>
      </c>
      <c r="E68" s="19">
        <f t="shared" ref="E68:G68" si="6">SUM(E66:E67)</f>
        <v>16.3</v>
      </c>
      <c r="F68" s="19">
        <f t="shared" si="6"/>
        <v>45.7</v>
      </c>
      <c r="G68" s="19">
        <f t="shared" si="6"/>
        <v>357</v>
      </c>
    </row>
    <row r="69" spans="1:7" s="10" customFormat="1" ht="39" customHeight="1" thickBot="1" x14ac:dyDescent="0.45">
      <c r="A69" s="16"/>
      <c r="B69" s="23" t="s">
        <v>19</v>
      </c>
      <c r="C69" s="18"/>
      <c r="D69" s="19">
        <f>D44+D60+D68</f>
        <v>40.696500000000007</v>
      </c>
      <c r="E69" s="19">
        <f t="shared" ref="E69:G69" si="7">E44+E60+E68</f>
        <v>44.858999999999995</v>
      </c>
      <c r="F69" s="19">
        <f t="shared" si="7"/>
        <v>239.08850000000001</v>
      </c>
      <c r="G69" s="19">
        <f t="shared" si="7"/>
        <v>1527.2799999999997</v>
      </c>
    </row>
    <row r="70" spans="1:7" s="10" customFormat="1" x14ac:dyDescent="0.4">
      <c r="A70" s="6"/>
      <c r="B70" s="7"/>
      <c r="C70" s="8"/>
      <c r="D70" s="9"/>
      <c r="E70" s="9"/>
      <c r="F70" s="9"/>
      <c r="G70" s="9"/>
    </row>
    <row r="71" spans="1:7" s="10" customFormat="1" x14ac:dyDescent="0.4">
      <c r="A71" s="6"/>
      <c r="B71" s="7"/>
      <c r="C71" s="8"/>
      <c r="D71" s="9"/>
      <c r="E71" s="9"/>
      <c r="F71" s="9"/>
      <c r="G71" s="9"/>
    </row>
    <row r="72" spans="1:7" s="10" customFormat="1" x14ac:dyDescent="0.4">
      <c r="A72" s="11" t="s">
        <v>61</v>
      </c>
      <c r="B72" s="7"/>
      <c r="C72" s="8"/>
      <c r="D72" s="9"/>
      <c r="E72" s="9"/>
      <c r="F72" s="9"/>
      <c r="G72" s="9"/>
    </row>
    <row r="73" spans="1:7" s="10" customFormat="1" ht="28.5" thickBot="1" x14ac:dyDescent="0.45">
      <c r="A73" s="8"/>
      <c r="B73" s="7"/>
      <c r="C73" s="8"/>
      <c r="D73" s="9"/>
      <c r="E73" s="9"/>
      <c r="F73" s="9"/>
      <c r="G73" s="9"/>
    </row>
    <row r="74" spans="1:7" s="10" customFormat="1" ht="34.5" customHeight="1" thickBot="1" x14ac:dyDescent="0.45">
      <c r="A74" s="144" t="s">
        <v>3</v>
      </c>
      <c r="B74" s="146" t="s">
        <v>4</v>
      </c>
      <c r="C74" s="51" t="s">
        <v>5</v>
      </c>
      <c r="D74" s="118" t="s">
        <v>6</v>
      </c>
      <c r="E74" s="118" t="s">
        <v>7</v>
      </c>
      <c r="F74" s="118" t="s">
        <v>8</v>
      </c>
      <c r="G74" s="118" t="s">
        <v>84</v>
      </c>
    </row>
    <row r="75" spans="1:7" s="10" customFormat="1" ht="93" customHeight="1" thickBot="1" x14ac:dyDescent="0.45">
      <c r="A75" s="145"/>
      <c r="B75" s="147"/>
      <c r="C75" s="14" t="s">
        <v>121</v>
      </c>
      <c r="D75" s="14" t="s">
        <v>121</v>
      </c>
      <c r="E75" s="14" t="s">
        <v>121</v>
      </c>
      <c r="F75" s="14" t="s">
        <v>122</v>
      </c>
      <c r="G75" s="14" t="s">
        <v>121</v>
      </c>
    </row>
    <row r="76" spans="1:7" s="10" customFormat="1" ht="60.75" customHeight="1" thickBot="1" x14ac:dyDescent="0.45">
      <c r="A76" s="16">
        <v>302</v>
      </c>
      <c r="B76" s="17" t="s">
        <v>67</v>
      </c>
      <c r="C76" s="18" t="s">
        <v>73</v>
      </c>
      <c r="D76" s="19">
        <v>4.5</v>
      </c>
      <c r="E76" s="19">
        <v>7.05</v>
      </c>
      <c r="F76" s="19">
        <v>23.25</v>
      </c>
      <c r="G76" s="19">
        <v>180</v>
      </c>
    </row>
    <row r="77" spans="1:7" s="10" customFormat="1" ht="60.75" customHeight="1" thickBot="1" x14ac:dyDescent="0.45">
      <c r="A77" s="36">
        <v>685</v>
      </c>
      <c r="B77" s="141" t="s">
        <v>63</v>
      </c>
      <c r="C77" s="38" t="s">
        <v>56</v>
      </c>
      <c r="D77" s="40">
        <v>0.2</v>
      </c>
      <c r="E77" s="39">
        <v>0</v>
      </c>
      <c r="F77" s="19">
        <v>15</v>
      </c>
      <c r="G77" s="21">
        <v>58</v>
      </c>
    </row>
    <row r="78" spans="1:7" s="10" customFormat="1" ht="58.5" customHeight="1" thickBot="1" x14ac:dyDescent="0.45">
      <c r="A78" s="16"/>
      <c r="B78" s="20" t="s">
        <v>16</v>
      </c>
      <c r="C78" s="18">
        <v>18</v>
      </c>
      <c r="D78" s="19">
        <v>1.3499999999999999</v>
      </c>
      <c r="E78" s="19">
        <v>0.52200000000000002</v>
      </c>
      <c r="F78" s="19">
        <v>9.2520000000000007</v>
      </c>
      <c r="G78" s="19">
        <v>47.4</v>
      </c>
    </row>
    <row r="79" spans="1:7" s="10" customFormat="1" ht="50.1" customHeight="1" thickBot="1" x14ac:dyDescent="0.45">
      <c r="A79" s="16"/>
      <c r="B79" s="23" t="s">
        <v>18</v>
      </c>
      <c r="C79" s="18"/>
      <c r="D79" s="19">
        <f t="shared" ref="D79:G79" si="8">SUM(D76:D78)</f>
        <v>6.05</v>
      </c>
      <c r="E79" s="19">
        <f t="shared" si="8"/>
        <v>7.5720000000000001</v>
      </c>
      <c r="F79" s="19">
        <f t="shared" si="8"/>
        <v>47.502000000000002</v>
      </c>
      <c r="G79" s="19">
        <f t="shared" si="8"/>
        <v>285.39999999999998</v>
      </c>
    </row>
    <row r="80" spans="1:7" s="10" customFormat="1" ht="21" customHeight="1" x14ac:dyDescent="0.4">
      <c r="A80" s="8"/>
      <c r="B80" s="7"/>
      <c r="C80" s="8"/>
      <c r="D80" s="9"/>
      <c r="E80" s="9"/>
      <c r="F80" s="9"/>
      <c r="G80" s="9"/>
    </row>
    <row r="81" spans="1:7" s="10" customFormat="1" x14ac:dyDescent="0.4">
      <c r="A81" s="11" t="s">
        <v>25</v>
      </c>
      <c r="B81" s="7"/>
      <c r="C81" s="8"/>
      <c r="D81" s="9"/>
      <c r="E81" s="9"/>
      <c r="F81" s="9"/>
      <c r="G81" s="9"/>
    </row>
    <row r="82" spans="1:7" s="10" customFormat="1" ht="19.5" customHeight="1" thickBot="1" x14ac:dyDescent="0.45">
      <c r="A82" s="8"/>
      <c r="B82" s="7"/>
      <c r="C82" s="8"/>
      <c r="D82" s="9"/>
      <c r="E82" s="9"/>
      <c r="F82" s="9"/>
      <c r="G82" s="9"/>
    </row>
    <row r="83" spans="1:7" s="10" customFormat="1" ht="36.75" customHeight="1" thickBot="1" x14ac:dyDescent="0.45">
      <c r="A83" s="144" t="s">
        <v>3</v>
      </c>
      <c r="B83" s="146" t="s">
        <v>4</v>
      </c>
      <c r="C83" s="51" t="s">
        <v>5</v>
      </c>
      <c r="D83" s="118" t="s">
        <v>6</v>
      </c>
      <c r="E83" s="118" t="s">
        <v>7</v>
      </c>
      <c r="F83" s="118" t="s">
        <v>8</v>
      </c>
      <c r="G83" s="118" t="s">
        <v>84</v>
      </c>
    </row>
    <row r="84" spans="1:7" s="10" customFormat="1" ht="83.25" customHeight="1" thickBot="1" x14ac:dyDescent="0.45">
      <c r="A84" s="145"/>
      <c r="B84" s="147"/>
      <c r="C84" s="14" t="s">
        <v>121</v>
      </c>
      <c r="D84" s="14" t="s">
        <v>121</v>
      </c>
      <c r="E84" s="14" t="s">
        <v>121</v>
      </c>
      <c r="F84" s="14" t="s">
        <v>122</v>
      </c>
      <c r="G84" s="14" t="s">
        <v>121</v>
      </c>
    </row>
    <row r="85" spans="1:7" s="10" customFormat="1" ht="57" customHeight="1" thickBot="1" x14ac:dyDescent="0.45">
      <c r="A85" s="16">
        <v>43</v>
      </c>
      <c r="B85" s="20" t="s">
        <v>26</v>
      </c>
      <c r="C85" s="18">
        <v>60</v>
      </c>
      <c r="D85" s="19">
        <v>0.83999999999999986</v>
      </c>
      <c r="E85" s="19">
        <v>2.4599999999999995</v>
      </c>
      <c r="F85" s="19">
        <v>1.98</v>
      </c>
      <c r="G85" s="19">
        <v>52.8</v>
      </c>
    </row>
    <row r="86" spans="1:7" s="10" customFormat="1" ht="56.25" thickBot="1" x14ac:dyDescent="0.45">
      <c r="A86" s="16">
        <v>132</v>
      </c>
      <c r="B86" s="17" t="s">
        <v>27</v>
      </c>
      <c r="C86" s="18" t="s">
        <v>28</v>
      </c>
      <c r="D86" s="19">
        <v>3.26</v>
      </c>
      <c r="E86" s="19">
        <v>6.0000000000000009</v>
      </c>
      <c r="F86" s="19">
        <v>20.459999999999997</v>
      </c>
      <c r="G86" s="19">
        <v>151</v>
      </c>
    </row>
    <row r="87" spans="1:7" s="10" customFormat="1" ht="50.1" customHeight="1" thickBot="1" x14ac:dyDescent="0.45">
      <c r="A87" s="16">
        <v>431</v>
      </c>
      <c r="B87" s="17" t="s">
        <v>29</v>
      </c>
      <c r="C87" s="18" t="s">
        <v>125</v>
      </c>
      <c r="D87" s="34">
        <v>12.24</v>
      </c>
      <c r="E87" s="34">
        <v>12.24</v>
      </c>
      <c r="F87" s="34">
        <v>3.51</v>
      </c>
      <c r="G87" s="34">
        <v>175.5</v>
      </c>
    </row>
    <row r="88" spans="1:7" s="10" customFormat="1" ht="50.1" customHeight="1" thickBot="1" x14ac:dyDescent="0.45">
      <c r="A88" s="16">
        <v>520</v>
      </c>
      <c r="B88" s="20" t="s">
        <v>34</v>
      </c>
      <c r="C88" s="18">
        <v>150</v>
      </c>
      <c r="D88" s="19">
        <v>3.1500000000000004</v>
      </c>
      <c r="E88" s="19">
        <v>6.75</v>
      </c>
      <c r="F88" s="19">
        <v>21.9</v>
      </c>
      <c r="G88" s="19">
        <v>163.5</v>
      </c>
    </row>
    <row r="89" spans="1:7" s="10" customFormat="1" ht="28.5" thickBot="1" x14ac:dyDescent="0.45">
      <c r="A89" s="16">
        <v>648</v>
      </c>
      <c r="B89" s="20" t="s">
        <v>55</v>
      </c>
      <c r="C89" s="18" t="s">
        <v>56</v>
      </c>
      <c r="D89" s="19">
        <v>0.2</v>
      </c>
      <c r="E89" s="19">
        <v>0</v>
      </c>
      <c r="F89" s="19">
        <v>15</v>
      </c>
      <c r="G89" s="19">
        <v>58</v>
      </c>
    </row>
    <row r="90" spans="1:7" s="10" customFormat="1" ht="56.25" thickBot="1" x14ac:dyDescent="0.45">
      <c r="A90" s="16"/>
      <c r="B90" s="20" t="s">
        <v>52</v>
      </c>
      <c r="C90" s="18">
        <v>20</v>
      </c>
      <c r="D90" s="19">
        <v>1.1199999999999999</v>
      </c>
      <c r="E90" s="19">
        <v>1</v>
      </c>
      <c r="F90" s="19">
        <v>15.26</v>
      </c>
      <c r="G90" s="21">
        <v>72.399999999999991</v>
      </c>
    </row>
    <row r="91" spans="1:7" s="22" customFormat="1" ht="57.75" customHeight="1" thickBot="1" x14ac:dyDescent="0.4">
      <c r="A91" s="16"/>
      <c r="B91" s="20" t="s">
        <v>16</v>
      </c>
      <c r="C91" s="18">
        <v>18</v>
      </c>
      <c r="D91" s="19">
        <v>1.3499999999999999</v>
      </c>
      <c r="E91" s="19">
        <v>0.52200000000000002</v>
      </c>
      <c r="F91" s="19">
        <v>9.2520000000000007</v>
      </c>
      <c r="G91" s="19">
        <v>47.4</v>
      </c>
    </row>
    <row r="92" spans="1:7" s="10" customFormat="1" ht="63" customHeight="1" thickBot="1" x14ac:dyDescent="0.45">
      <c r="A92" s="16"/>
      <c r="B92" s="20" t="s">
        <v>17</v>
      </c>
      <c r="C92" s="18">
        <v>32.5</v>
      </c>
      <c r="D92" s="19">
        <v>2.5024999999999999</v>
      </c>
      <c r="E92" s="19">
        <v>0.45500000000000002</v>
      </c>
      <c r="F92" s="19">
        <v>12.2525</v>
      </c>
      <c r="G92" s="19">
        <v>65</v>
      </c>
    </row>
    <row r="93" spans="1:7" s="10" customFormat="1" ht="50.1" customHeight="1" thickBot="1" x14ac:dyDescent="0.45">
      <c r="A93" s="16"/>
      <c r="B93" s="23" t="s">
        <v>18</v>
      </c>
      <c r="C93" s="18"/>
      <c r="D93" s="19">
        <f>SUM(D85:D92)</f>
        <v>24.662500000000005</v>
      </c>
      <c r="E93" s="19">
        <f t="shared" ref="E93:G93" si="9">SUM(E85:E92)</f>
        <v>29.427</v>
      </c>
      <c r="F93" s="19">
        <f t="shared" si="9"/>
        <v>99.614499999999992</v>
      </c>
      <c r="G93" s="19">
        <f t="shared" si="9"/>
        <v>785.59999999999991</v>
      </c>
    </row>
    <row r="94" spans="1:7" s="10" customFormat="1" x14ac:dyDescent="0.4">
      <c r="A94" s="58" t="s">
        <v>86</v>
      </c>
      <c r="B94" s="58"/>
      <c r="C94" s="24"/>
      <c r="D94" s="26"/>
      <c r="E94" s="26"/>
      <c r="F94" s="26"/>
      <c r="G94" s="26"/>
    </row>
    <row r="95" spans="1:7" s="10" customFormat="1" ht="28.5" thickBot="1" x14ac:dyDescent="0.45">
      <c r="A95" s="24"/>
      <c r="B95" s="25"/>
      <c r="C95" s="24"/>
      <c r="D95" s="26"/>
      <c r="E95" s="26"/>
      <c r="F95" s="26"/>
      <c r="G95" s="54"/>
    </row>
    <row r="96" spans="1:7" s="10" customFormat="1" ht="28.5" customHeight="1" thickBot="1" x14ac:dyDescent="0.45">
      <c r="A96" s="144" t="s">
        <v>3</v>
      </c>
      <c r="B96" s="146" t="s">
        <v>4</v>
      </c>
      <c r="C96" s="119" t="s">
        <v>5</v>
      </c>
      <c r="D96" s="117" t="s">
        <v>6</v>
      </c>
      <c r="E96" s="117" t="s">
        <v>7</v>
      </c>
      <c r="F96" s="117" t="s">
        <v>8</v>
      </c>
      <c r="G96" s="120" t="s">
        <v>9</v>
      </c>
    </row>
    <row r="97" spans="1:7" s="10" customFormat="1" ht="54.75" thickBot="1" x14ac:dyDescent="0.45">
      <c r="A97" s="145"/>
      <c r="B97" s="147"/>
      <c r="C97" s="14" t="s">
        <v>121</v>
      </c>
      <c r="D97" s="14" t="s">
        <v>121</v>
      </c>
      <c r="E97" s="14" t="s">
        <v>121</v>
      </c>
      <c r="F97" s="14" t="s">
        <v>122</v>
      </c>
      <c r="G97" s="14" t="s">
        <v>121</v>
      </c>
    </row>
    <row r="98" spans="1:7" s="10" customFormat="1" ht="56.25" thickBot="1" x14ac:dyDescent="0.45">
      <c r="A98" s="55"/>
      <c r="B98" s="56" t="s">
        <v>87</v>
      </c>
      <c r="C98" s="36">
        <v>50</v>
      </c>
      <c r="D98" s="34">
        <v>7.2</v>
      </c>
      <c r="E98" s="34">
        <v>16.3</v>
      </c>
      <c r="F98" s="34">
        <v>30.7</v>
      </c>
      <c r="G98" s="57">
        <v>299</v>
      </c>
    </row>
    <row r="99" spans="1:7" s="10" customFormat="1" ht="42.75" customHeight="1" thickBot="1" x14ac:dyDescent="0.45">
      <c r="A99" s="60">
        <v>707</v>
      </c>
      <c r="B99" s="61" t="s">
        <v>88</v>
      </c>
      <c r="C99" s="28">
        <v>200</v>
      </c>
      <c r="D99" s="21">
        <v>1.4</v>
      </c>
      <c r="E99" s="21">
        <v>0</v>
      </c>
      <c r="F99" s="21">
        <v>25.6</v>
      </c>
      <c r="G99" s="21">
        <v>108</v>
      </c>
    </row>
    <row r="100" spans="1:7" s="10" customFormat="1" ht="42.75" customHeight="1" thickBot="1" x14ac:dyDescent="0.45">
      <c r="A100" s="16"/>
      <c r="B100" s="23" t="s">
        <v>18</v>
      </c>
      <c r="C100" s="18"/>
      <c r="D100" s="19">
        <f>SUM(D98:D99)</f>
        <v>8.6</v>
      </c>
      <c r="E100" s="19">
        <f t="shared" ref="E100:G100" si="10">SUM(E98:E99)</f>
        <v>16.3</v>
      </c>
      <c r="F100" s="19">
        <f t="shared" si="10"/>
        <v>56.3</v>
      </c>
      <c r="G100" s="19">
        <f t="shared" si="10"/>
        <v>407</v>
      </c>
    </row>
    <row r="101" spans="1:7" s="10" customFormat="1" ht="40.5" customHeight="1" thickBot="1" x14ac:dyDescent="0.45">
      <c r="A101" s="16"/>
      <c r="B101" s="23" t="s">
        <v>19</v>
      </c>
      <c r="C101" s="18"/>
      <c r="D101" s="19">
        <f t="shared" ref="D101:G101" si="11">D100+D93+D79</f>
        <v>39.3125</v>
      </c>
      <c r="E101" s="19">
        <f t="shared" si="11"/>
        <v>53.299000000000007</v>
      </c>
      <c r="F101" s="19">
        <f t="shared" si="11"/>
        <v>203.41649999999998</v>
      </c>
      <c r="G101" s="19">
        <f t="shared" si="11"/>
        <v>1478</v>
      </c>
    </row>
    <row r="102" spans="1:7" s="10" customFormat="1" x14ac:dyDescent="0.4">
      <c r="A102" s="6"/>
      <c r="B102" s="7"/>
      <c r="C102" s="8"/>
      <c r="D102" s="9"/>
      <c r="E102" s="9"/>
      <c r="F102" s="9"/>
      <c r="G102" s="9"/>
    </row>
    <row r="103" spans="1:7" s="10" customFormat="1" x14ac:dyDescent="0.4">
      <c r="A103" s="6"/>
      <c r="B103" s="7"/>
      <c r="C103" s="8"/>
      <c r="D103" s="9"/>
      <c r="E103" s="9"/>
      <c r="F103" s="9"/>
      <c r="G103" s="9"/>
    </row>
    <row r="104" spans="1:7" s="10" customFormat="1" x14ac:dyDescent="0.4">
      <c r="A104" s="11" t="s">
        <v>64</v>
      </c>
      <c r="B104" s="7"/>
      <c r="C104" s="8"/>
      <c r="D104" s="9"/>
      <c r="E104" s="9"/>
      <c r="F104" s="9"/>
      <c r="G104" s="9"/>
    </row>
    <row r="105" spans="1:7" s="10" customFormat="1" ht="28.5" thickBot="1" x14ac:dyDescent="0.45">
      <c r="A105" s="8"/>
      <c r="B105" s="7"/>
      <c r="C105" s="8"/>
      <c r="D105" s="9"/>
      <c r="E105" s="9"/>
      <c r="F105" s="9"/>
      <c r="G105" s="9"/>
    </row>
    <row r="106" spans="1:7" s="10" customFormat="1" ht="34.5" customHeight="1" thickBot="1" x14ac:dyDescent="0.45">
      <c r="A106" s="144" t="s">
        <v>3</v>
      </c>
      <c r="B106" s="146" t="s">
        <v>4</v>
      </c>
      <c r="C106" s="51" t="s">
        <v>5</v>
      </c>
      <c r="D106" s="118" t="s">
        <v>6</v>
      </c>
      <c r="E106" s="118" t="s">
        <v>7</v>
      </c>
      <c r="F106" s="118" t="s">
        <v>8</v>
      </c>
      <c r="G106" s="118" t="s">
        <v>84</v>
      </c>
    </row>
    <row r="107" spans="1:7" s="10" customFormat="1" ht="84.75" customHeight="1" thickBot="1" x14ac:dyDescent="0.45">
      <c r="A107" s="145"/>
      <c r="B107" s="147"/>
      <c r="C107" s="14" t="s">
        <v>121</v>
      </c>
      <c r="D107" s="14" t="s">
        <v>121</v>
      </c>
      <c r="E107" s="14" t="s">
        <v>121</v>
      </c>
      <c r="F107" s="14" t="s">
        <v>122</v>
      </c>
      <c r="G107" s="14" t="s">
        <v>121</v>
      </c>
    </row>
    <row r="108" spans="1:7" s="10" customFormat="1" ht="63" customHeight="1" thickBot="1" x14ac:dyDescent="0.45">
      <c r="A108" s="16">
        <v>333</v>
      </c>
      <c r="B108" s="20" t="s">
        <v>65</v>
      </c>
      <c r="C108" s="18">
        <v>100</v>
      </c>
      <c r="D108" s="19">
        <v>5.3999999999999995</v>
      </c>
      <c r="E108" s="19">
        <v>6.1733333333333329</v>
      </c>
      <c r="F108" s="19">
        <v>21.3</v>
      </c>
      <c r="G108" s="19">
        <v>167</v>
      </c>
    </row>
    <row r="109" spans="1:7" s="10" customFormat="1" ht="50.1" customHeight="1" thickBot="1" x14ac:dyDescent="0.45">
      <c r="A109" s="16">
        <v>686</v>
      </c>
      <c r="B109" s="20" t="s">
        <v>59</v>
      </c>
      <c r="C109" s="28" t="s">
        <v>60</v>
      </c>
      <c r="D109" s="21">
        <v>0.3</v>
      </c>
      <c r="E109" s="21">
        <v>0</v>
      </c>
      <c r="F109" s="21">
        <v>15.2</v>
      </c>
      <c r="G109" s="21">
        <v>60</v>
      </c>
    </row>
    <row r="110" spans="1:7" s="10" customFormat="1" ht="54" customHeight="1" thickBot="1" x14ac:dyDescent="0.45">
      <c r="A110" s="16"/>
      <c r="B110" s="20" t="s">
        <v>16</v>
      </c>
      <c r="C110" s="18">
        <v>18</v>
      </c>
      <c r="D110" s="19">
        <v>1.3499999999999999</v>
      </c>
      <c r="E110" s="19">
        <v>0.52200000000000002</v>
      </c>
      <c r="F110" s="19">
        <v>9.2520000000000007</v>
      </c>
      <c r="G110" s="19">
        <v>47.4</v>
      </c>
    </row>
    <row r="111" spans="1:7" s="10" customFormat="1" ht="50.1" customHeight="1" thickBot="1" x14ac:dyDescent="0.45">
      <c r="A111" s="16"/>
      <c r="B111" s="23" t="s">
        <v>18</v>
      </c>
      <c r="C111" s="18"/>
      <c r="D111" s="19">
        <f t="shared" ref="D111:G111" si="12">SUM(D108:D110)</f>
        <v>7.0499999999999989</v>
      </c>
      <c r="E111" s="19">
        <f t="shared" si="12"/>
        <v>6.6953333333333331</v>
      </c>
      <c r="F111" s="19">
        <f t="shared" si="12"/>
        <v>45.752000000000002</v>
      </c>
      <c r="G111" s="19">
        <f t="shared" si="12"/>
        <v>274.39999999999998</v>
      </c>
    </row>
    <row r="112" spans="1:7" s="10" customFormat="1" x14ac:dyDescent="0.4">
      <c r="A112" s="8"/>
      <c r="B112" s="7"/>
      <c r="C112" s="8"/>
      <c r="D112" s="9"/>
      <c r="E112" s="9"/>
      <c r="F112" s="9"/>
      <c r="G112" s="9"/>
    </row>
    <row r="113" spans="1:7" s="10" customFormat="1" x14ac:dyDescent="0.4">
      <c r="A113" s="11" t="s">
        <v>25</v>
      </c>
      <c r="B113" s="7"/>
      <c r="C113" s="8"/>
      <c r="D113" s="9"/>
      <c r="E113" s="9"/>
      <c r="F113" s="9"/>
      <c r="G113" s="9"/>
    </row>
    <row r="114" spans="1:7" s="10" customFormat="1" ht="28.5" thickBot="1" x14ac:dyDescent="0.45">
      <c r="A114" s="8"/>
      <c r="B114" s="7"/>
      <c r="C114" s="8"/>
      <c r="D114" s="9"/>
      <c r="E114" s="9"/>
      <c r="F114" s="9"/>
      <c r="G114" s="9"/>
    </row>
    <row r="115" spans="1:7" s="10" customFormat="1" ht="30.75" customHeight="1" thickBot="1" x14ac:dyDescent="0.45">
      <c r="A115" s="144" t="s">
        <v>3</v>
      </c>
      <c r="B115" s="146" t="s">
        <v>4</v>
      </c>
      <c r="C115" s="51" t="s">
        <v>5</v>
      </c>
      <c r="D115" s="118" t="s">
        <v>6</v>
      </c>
      <c r="E115" s="118" t="s">
        <v>7</v>
      </c>
      <c r="F115" s="118" t="s">
        <v>8</v>
      </c>
      <c r="G115" s="118" t="s">
        <v>84</v>
      </c>
    </row>
    <row r="116" spans="1:7" s="10" customFormat="1" ht="87" customHeight="1" thickBot="1" x14ac:dyDescent="0.45">
      <c r="A116" s="145"/>
      <c r="B116" s="147"/>
      <c r="C116" s="14" t="s">
        <v>121</v>
      </c>
      <c r="D116" s="14" t="s">
        <v>121</v>
      </c>
      <c r="E116" s="14" t="s">
        <v>121</v>
      </c>
      <c r="F116" s="14" t="s">
        <v>122</v>
      </c>
      <c r="G116" s="14" t="s">
        <v>121</v>
      </c>
    </row>
    <row r="117" spans="1:7" s="10" customFormat="1" ht="47.25" customHeight="1" thickBot="1" x14ac:dyDescent="0.45">
      <c r="A117" s="16">
        <v>71</v>
      </c>
      <c r="B117" s="17" t="s">
        <v>32</v>
      </c>
      <c r="C117" s="18">
        <v>60</v>
      </c>
      <c r="D117" s="19">
        <v>0.83999999999999986</v>
      </c>
      <c r="E117" s="19">
        <v>6.06</v>
      </c>
      <c r="F117" s="19">
        <v>4.08</v>
      </c>
      <c r="G117" s="19">
        <v>74.400000000000006</v>
      </c>
    </row>
    <row r="118" spans="1:7" s="10" customFormat="1" ht="56.25" thickBot="1" x14ac:dyDescent="0.45">
      <c r="A118" s="16">
        <v>139</v>
      </c>
      <c r="B118" s="17" t="s">
        <v>33</v>
      </c>
      <c r="C118" s="18" t="s">
        <v>13</v>
      </c>
      <c r="D118" s="19">
        <v>7.6</v>
      </c>
      <c r="E118" s="19">
        <v>5.6999999999999993</v>
      </c>
      <c r="F118" s="19">
        <v>20</v>
      </c>
      <c r="G118" s="19">
        <v>163</v>
      </c>
    </row>
    <row r="119" spans="1:7" s="10" customFormat="1" ht="84.75" customHeight="1" thickBot="1" x14ac:dyDescent="0.45">
      <c r="A119" s="16">
        <v>374</v>
      </c>
      <c r="B119" s="20" t="s">
        <v>46</v>
      </c>
      <c r="C119" s="18" t="s">
        <v>74</v>
      </c>
      <c r="D119" s="19">
        <v>10.56</v>
      </c>
      <c r="E119" s="19">
        <v>5.0999999999999996</v>
      </c>
      <c r="F119" s="19">
        <v>5.6</v>
      </c>
      <c r="G119" s="21">
        <v>112</v>
      </c>
    </row>
    <row r="120" spans="1:7" s="10" customFormat="1" ht="50.1" customHeight="1" thickBot="1" x14ac:dyDescent="0.45">
      <c r="A120" s="16">
        <v>511</v>
      </c>
      <c r="B120" s="20" t="s">
        <v>22</v>
      </c>
      <c r="C120" s="18">
        <v>150</v>
      </c>
      <c r="D120" s="19">
        <v>3.75</v>
      </c>
      <c r="E120" s="19">
        <v>6.15</v>
      </c>
      <c r="F120" s="19">
        <v>38.550000000000004</v>
      </c>
      <c r="G120" s="19">
        <v>228</v>
      </c>
    </row>
    <row r="121" spans="1:7" s="10" customFormat="1" ht="50.1" customHeight="1" thickBot="1" x14ac:dyDescent="0.45">
      <c r="A121" s="16">
        <v>701</v>
      </c>
      <c r="B121" s="20" t="s">
        <v>15</v>
      </c>
      <c r="C121" s="18">
        <v>200</v>
      </c>
      <c r="D121" s="19">
        <v>0.1</v>
      </c>
      <c r="E121" s="19">
        <v>0</v>
      </c>
      <c r="F121" s="19">
        <v>26.4</v>
      </c>
      <c r="G121" s="19">
        <v>102</v>
      </c>
    </row>
    <row r="122" spans="1:7" s="10" customFormat="1" ht="50.1" customHeight="1" thickBot="1" x14ac:dyDescent="0.45">
      <c r="A122" s="16"/>
      <c r="B122" s="20" t="s">
        <v>52</v>
      </c>
      <c r="C122" s="18">
        <v>20</v>
      </c>
      <c r="D122" s="19">
        <v>1.1199999999999999</v>
      </c>
      <c r="E122" s="19">
        <v>1</v>
      </c>
      <c r="F122" s="19">
        <v>15.26</v>
      </c>
      <c r="G122" s="21">
        <v>72.399999999999991</v>
      </c>
    </row>
    <row r="123" spans="1:7" s="22" customFormat="1" ht="57.75" customHeight="1" thickBot="1" x14ac:dyDescent="0.4">
      <c r="A123" s="16"/>
      <c r="B123" s="20" t="s">
        <v>16</v>
      </c>
      <c r="C123" s="18">
        <v>18</v>
      </c>
      <c r="D123" s="19">
        <v>1.3499999999999999</v>
      </c>
      <c r="E123" s="19">
        <v>0.52200000000000002</v>
      </c>
      <c r="F123" s="19">
        <v>9.2520000000000007</v>
      </c>
      <c r="G123" s="19">
        <v>47.4</v>
      </c>
    </row>
    <row r="124" spans="1:7" s="10" customFormat="1" ht="38.25" customHeight="1" thickBot="1" x14ac:dyDescent="0.45">
      <c r="A124" s="16"/>
      <c r="B124" s="20" t="s">
        <v>17</v>
      </c>
      <c r="C124" s="18">
        <v>32.5</v>
      </c>
      <c r="D124" s="19">
        <v>2.5024999999999999</v>
      </c>
      <c r="E124" s="19">
        <v>0.45500000000000002</v>
      </c>
      <c r="F124" s="19">
        <v>12.2525</v>
      </c>
      <c r="G124" s="19">
        <v>65</v>
      </c>
    </row>
    <row r="125" spans="1:7" s="10" customFormat="1" ht="50.1" customHeight="1" thickBot="1" x14ac:dyDescent="0.45">
      <c r="A125" s="16"/>
      <c r="B125" s="23" t="s">
        <v>18</v>
      </c>
      <c r="C125" s="18"/>
      <c r="D125" s="19">
        <f>SUM(D117:D124)</f>
        <v>27.822500000000005</v>
      </c>
      <c r="E125" s="19">
        <f t="shared" ref="E125:G125" si="13">SUM(E117:E124)</f>
        <v>24.986999999999995</v>
      </c>
      <c r="F125" s="19">
        <f t="shared" si="13"/>
        <v>131.39449999999999</v>
      </c>
      <c r="G125" s="19">
        <f t="shared" si="13"/>
        <v>864.19999999999993</v>
      </c>
    </row>
    <row r="126" spans="1:7" s="10" customFormat="1" ht="50.1" customHeight="1" x14ac:dyDescent="0.4">
      <c r="A126" s="8"/>
      <c r="B126" s="7"/>
      <c r="C126" s="8"/>
      <c r="D126" s="9"/>
      <c r="E126" s="9"/>
      <c r="F126" s="9"/>
      <c r="G126" s="9"/>
    </row>
    <row r="127" spans="1:7" s="10" customFormat="1" ht="29.25" customHeight="1" x14ac:dyDescent="0.4">
      <c r="A127" s="58" t="s">
        <v>86</v>
      </c>
      <c r="B127" s="58"/>
      <c r="C127" s="24"/>
      <c r="D127" s="26"/>
      <c r="E127" s="26"/>
      <c r="F127" s="26"/>
      <c r="G127" s="54"/>
    </row>
    <row r="128" spans="1:7" s="10" customFormat="1" ht="30.75" customHeight="1" thickBot="1" x14ac:dyDescent="0.45">
      <c r="A128" s="24"/>
      <c r="B128" s="25"/>
      <c r="C128" s="24"/>
      <c r="D128" s="26"/>
      <c r="E128" s="26"/>
      <c r="F128" s="26"/>
      <c r="G128" s="54"/>
    </row>
    <row r="129" spans="1:7" s="10" customFormat="1" ht="50.1" customHeight="1" thickBot="1" x14ac:dyDescent="0.45">
      <c r="A129" s="144" t="s">
        <v>3</v>
      </c>
      <c r="B129" s="146" t="s">
        <v>4</v>
      </c>
      <c r="C129" s="119" t="s">
        <v>5</v>
      </c>
      <c r="D129" s="117" t="s">
        <v>6</v>
      </c>
      <c r="E129" s="117" t="s">
        <v>7</v>
      </c>
      <c r="F129" s="117" t="s">
        <v>8</v>
      </c>
      <c r="G129" s="120" t="s">
        <v>9</v>
      </c>
    </row>
    <row r="130" spans="1:7" s="10" customFormat="1" ht="54.75" thickBot="1" x14ac:dyDescent="0.45">
      <c r="A130" s="145"/>
      <c r="B130" s="147"/>
      <c r="C130" s="14" t="s">
        <v>121</v>
      </c>
      <c r="D130" s="14" t="s">
        <v>121</v>
      </c>
      <c r="E130" s="14" t="s">
        <v>121</v>
      </c>
      <c r="F130" s="14" t="s">
        <v>122</v>
      </c>
      <c r="G130" s="14" t="s">
        <v>121</v>
      </c>
    </row>
    <row r="131" spans="1:7" s="10" customFormat="1" ht="56.25" thickBot="1" x14ac:dyDescent="0.45">
      <c r="A131" s="55"/>
      <c r="B131" s="59" t="s">
        <v>87</v>
      </c>
      <c r="C131" s="36">
        <v>50</v>
      </c>
      <c r="D131" s="34">
        <v>7.2</v>
      </c>
      <c r="E131" s="34">
        <v>16.3</v>
      </c>
      <c r="F131" s="44">
        <v>30.7</v>
      </c>
      <c r="G131" s="57">
        <v>299</v>
      </c>
    </row>
    <row r="132" spans="1:7" s="10" customFormat="1" ht="50.1" customHeight="1" thickBot="1" x14ac:dyDescent="0.45">
      <c r="A132" s="30">
        <v>705</v>
      </c>
      <c r="B132" s="61" t="s">
        <v>89</v>
      </c>
      <c r="C132" s="30">
        <v>200</v>
      </c>
      <c r="D132" s="34">
        <v>0.4</v>
      </c>
      <c r="E132" s="34">
        <v>0</v>
      </c>
      <c r="F132" s="19">
        <v>23.6</v>
      </c>
      <c r="G132" s="21">
        <v>94</v>
      </c>
    </row>
    <row r="133" spans="1:7" s="10" customFormat="1" ht="50.1" customHeight="1" thickBot="1" x14ac:dyDescent="0.45">
      <c r="A133" s="16"/>
      <c r="B133" s="23" t="s">
        <v>18</v>
      </c>
      <c r="C133" s="18"/>
      <c r="D133" s="19">
        <f>SUM(D131:D132)</f>
        <v>7.6000000000000005</v>
      </c>
      <c r="E133" s="19">
        <f t="shared" ref="E133:G133" si="14">SUM(E131:E132)</f>
        <v>16.3</v>
      </c>
      <c r="F133" s="19">
        <f t="shared" si="14"/>
        <v>54.3</v>
      </c>
      <c r="G133" s="19">
        <f t="shared" si="14"/>
        <v>393</v>
      </c>
    </row>
    <row r="134" spans="1:7" s="10" customFormat="1" ht="50.1" customHeight="1" thickBot="1" x14ac:dyDescent="0.45">
      <c r="A134" s="16"/>
      <c r="B134" s="23" t="s">
        <v>19</v>
      </c>
      <c r="C134" s="18"/>
      <c r="D134" s="19">
        <f>D111+D125+D133</f>
        <v>42.472500000000004</v>
      </c>
      <c r="E134" s="19">
        <f t="shared" ref="E134:F134" si="15">E111+E125+E133</f>
        <v>47.98233333333333</v>
      </c>
      <c r="F134" s="19">
        <f t="shared" si="15"/>
        <v>231.44650000000001</v>
      </c>
      <c r="G134" s="19">
        <f>G111+G125+G133</f>
        <v>1531.6</v>
      </c>
    </row>
    <row r="135" spans="1:7" s="10" customFormat="1" ht="50.1" customHeight="1" x14ac:dyDescent="0.4">
      <c r="A135" s="8"/>
      <c r="B135" s="7"/>
      <c r="C135" s="8"/>
      <c r="D135" s="9"/>
      <c r="E135" s="9"/>
      <c r="F135" s="9"/>
      <c r="G135" s="9"/>
    </row>
    <row r="136" spans="1:7" s="10" customFormat="1" ht="50.1" customHeight="1" x14ac:dyDescent="0.4">
      <c r="A136" s="11" t="s">
        <v>66</v>
      </c>
      <c r="B136" s="29"/>
      <c r="C136" s="8"/>
      <c r="D136" s="9"/>
      <c r="E136" s="9"/>
      <c r="F136" s="9"/>
      <c r="G136" s="9"/>
    </row>
    <row r="137" spans="1:7" s="10" customFormat="1" ht="50.1" customHeight="1" thickBot="1" x14ac:dyDescent="0.45">
      <c r="A137" s="6"/>
      <c r="B137" s="7"/>
      <c r="C137" s="8"/>
      <c r="D137" s="9"/>
      <c r="E137" s="9"/>
      <c r="F137" s="9"/>
      <c r="G137" s="9"/>
    </row>
    <row r="138" spans="1:7" s="10" customFormat="1" ht="36" customHeight="1" thickBot="1" x14ac:dyDescent="0.45">
      <c r="A138" s="144" t="s">
        <v>3</v>
      </c>
      <c r="B138" s="146" t="s">
        <v>4</v>
      </c>
      <c r="C138" s="51" t="s">
        <v>5</v>
      </c>
      <c r="D138" s="118" t="s">
        <v>6</v>
      </c>
      <c r="E138" s="118" t="s">
        <v>7</v>
      </c>
      <c r="F138" s="118" t="s">
        <v>8</v>
      </c>
      <c r="G138" s="118" t="s">
        <v>84</v>
      </c>
    </row>
    <row r="139" spans="1:7" s="10" customFormat="1" ht="85.5" customHeight="1" thickBot="1" x14ac:dyDescent="0.45">
      <c r="A139" s="145"/>
      <c r="B139" s="147"/>
      <c r="C139" s="14" t="s">
        <v>121</v>
      </c>
      <c r="D139" s="14" t="s">
        <v>121</v>
      </c>
      <c r="E139" s="14" t="s">
        <v>121</v>
      </c>
      <c r="F139" s="14" t="s">
        <v>122</v>
      </c>
      <c r="G139" s="14" t="s">
        <v>121</v>
      </c>
    </row>
    <row r="140" spans="1:7" s="10" customFormat="1" ht="60.75" customHeight="1" thickBot="1" x14ac:dyDescent="0.45">
      <c r="A140" s="16">
        <v>302</v>
      </c>
      <c r="B140" s="17" t="s">
        <v>62</v>
      </c>
      <c r="C140" s="18" t="s">
        <v>73</v>
      </c>
      <c r="D140" s="19">
        <v>3.72</v>
      </c>
      <c r="E140" s="19">
        <v>6.36</v>
      </c>
      <c r="F140" s="19">
        <v>23.56</v>
      </c>
      <c r="G140" s="19">
        <v>172.05</v>
      </c>
    </row>
    <row r="141" spans="1:7" s="10" customFormat="1" ht="50.1" customHeight="1" thickBot="1" x14ac:dyDescent="0.45">
      <c r="A141" s="16">
        <v>685</v>
      </c>
      <c r="B141" s="20" t="s">
        <v>63</v>
      </c>
      <c r="C141" s="41" t="s">
        <v>56</v>
      </c>
      <c r="D141" s="19">
        <v>0.2</v>
      </c>
      <c r="E141" s="19">
        <v>0</v>
      </c>
      <c r="F141" s="19">
        <v>15</v>
      </c>
      <c r="G141" s="19">
        <v>58</v>
      </c>
    </row>
    <row r="142" spans="1:7" s="10" customFormat="1" ht="54" customHeight="1" thickBot="1" x14ac:dyDescent="0.45">
      <c r="A142" s="16"/>
      <c r="B142" s="20" t="s">
        <v>16</v>
      </c>
      <c r="C142" s="18">
        <v>18</v>
      </c>
      <c r="D142" s="19">
        <v>1.3499999999999999</v>
      </c>
      <c r="E142" s="19">
        <v>0.52200000000000002</v>
      </c>
      <c r="F142" s="19">
        <v>9.2520000000000007</v>
      </c>
      <c r="G142" s="19">
        <v>47.4</v>
      </c>
    </row>
    <row r="143" spans="1:7" s="10" customFormat="1" ht="50.1" customHeight="1" thickBot="1" x14ac:dyDescent="0.45">
      <c r="A143" s="16"/>
      <c r="B143" s="23" t="s">
        <v>18</v>
      </c>
      <c r="C143" s="18"/>
      <c r="D143" s="19">
        <f t="shared" ref="D143:G143" si="16">SUM(D140:D142)</f>
        <v>5.2700000000000005</v>
      </c>
      <c r="E143" s="19">
        <f t="shared" si="16"/>
        <v>6.8820000000000006</v>
      </c>
      <c r="F143" s="19">
        <f t="shared" si="16"/>
        <v>47.812000000000005</v>
      </c>
      <c r="G143" s="19">
        <f t="shared" si="16"/>
        <v>277.45</v>
      </c>
    </row>
    <row r="144" spans="1:7" s="10" customFormat="1" ht="50.1" customHeight="1" x14ac:dyDescent="0.4">
      <c r="A144" s="8"/>
      <c r="B144" s="7"/>
      <c r="C144" s="8"/>
      <c r="D144" s="9"/>
      <c r="E144" s="9"/>
      <c r="F144" s="9"/>
      <c r="G144" s="9"/>
    </row>
    <row r="145" spans="1:7" s="10" customFormat="1" ht="50.1" customHeight="1" x14ac:dyDescent="0.4">
      <c r="A145" s="11" t="s">
        <v>25</v>
      </c>
      <c r="B145" s="7"/>
      <c r="C145" s="8"/>
      <c r="D145" s="26"/>
      <c r="E145" s="26"/>
      <c r="F145" s="26"/>
      <c r="G145" s="26"/>
    </row>
    <row r="146" spans="1:7" s="10" customFormat="1" ht="50.1" customHeight="1" thickBot="1" x14ac:dyDescent="0.45">
      <c r="A146" s="8"/>
      <c r="B146" s="7"/>
      <c r="C146" s="8"/>
      <c r="D146" s="9"/>
      <c r="E146" s="9"/>
      <c r="F146" s="9"/>
      <c r="G146" s="9"/>
    </row>
    <row r="147" spans="1:7" s="10" customFormat="1" ht="36.75" customHeight="1" thickBot="1" x14ac:dyDescent="0.45">
      <c r="A147" s="144" t="s">
        <v>3</v>
      </c>
      <c r="B147" s="146" t="s">
        <v>4</v>
      </c>
      <c r="C147" s="51" t="s">
        <v>5</v>
      </c>
      <c r="D147" s="118" t="s">
        <v>6</v>
      </c>
      <c r="E147" s="118" t="s">
        <v>7</v>
      </c>
      <c r="F147" s="118" t="s">
        <v>8</v>
      </c>
      <c r="G147" s="118" t="s">
        <v>84</v>
      </c>
    </row>
    <row r="148" spans="1:7" s="10" customFormat="1" ht="81" customHeight="1" thickBot="1" x14ac:dyDescent="0.45">
      <c r="A148" s="145"/>
      <c r="B148" s="147"/>
      <c r="C148" s="14" t="s">
        <v>121</v>
      </c>
      <c r="D148" s="14" t="s">
        <v>121</v>
      </c>
      <c r="E148" s="14" t="s">
        <v>121</v>
      </c>
      <c r="F148" s="14" t="s">
        <v>122</v>
      </c>
      <c r="G148" s="14" t="s">
        <v>121</v>
      </c>
    </row>
    <row r="149" spans="1:7" s="10" customFormat="1" ht="67.5" customHeight="1" thickBot="1" x14ac:dyDescent="0.45">
      <c r="A149" s="16">
        <v>25</v>
      </c>
      <c r="B149" s="17" t="s">
        <v>36</v>
      </c>
      <c r="C149" s="18">
        <v>60</v>
      </c>
      <c r="D149" s="19">
        <v>0.83999999999999986</v>
      </c>
      <c r="E149" s="19">
        <v>6.06</v>
      </c>
      <c r="F149" s="19">
        <v>4.08</v>
      </c>
      <c r="G149" s="19">
        <v>74.400000000000006</v>
      </c>
    </row>
    <row r="150" spans="1:7" s="10" customFormat="1" ht="63" customHeight="1" thickBot="1" x14ac:dyDescent="0.45">
      <c r="A150" s="16">
        <v>110</v>
      </c>
      <c r="B150" s="17" t="s">
        <v>37</v>
      </c>
      <c r="C150" s="18" t="s">
        <v>28</v>
      </c>
      <c r="D150" s="19">
        <v>2.2599999999999998</v>
      </c>
      <c r="E150" s="19">
        <v>6.7</v>
      </c>
      <c r="F150" s="19">
        <v>13.46</v>
      </c>
      <c r="G150" s="19">
        <v>122</v>
      </c>
    </row>
    <row r="151" spans="1:7" s="10" customFormat="1" ht="50.1" customHeight="1" thickBot="1" x14ac:dyDescent="0.45">
      <c r="A151" s="127">
        <v>451</v>
      </c>
      <c r="B151" s="129" t="s">
        <v>134</v>
      </c>
      <c r="C151" s="131" t="s">
        <v>75</v>
      </c>
      <c r="D151" s="131">
        <v>8.34</v>
      </c>
      <c r="E151" s="132">
        <v>3.9</v>
      </c>
      <c r="F151" s="131">
        <v>2.4</v>
      </c>
      <c r="G151" s="131">
        <v>154.24</v>
      </c>
    </row>
    <row r="152" spans="1:7" s="10" customFormat="1" ht="50.1" customHeight="1" thickBot="1" x14ac:dyDescent="0.45">
      <c r="A152" s="16">
        <v>508</v>
      </c>
      <c r="B152" s="20" t="s">
        <v>14</v>
      </c>
      <c r="C152" s="18">
        <v>150</v>
      </c>
      <c r="D152" s="19">
        <v>5.2500000000000009</v>
      </c>
      <c r="E152" s="19">
        <v>6.15</v>
      </c>
      <c r="F152" s="19">
        <v>35.25</v>
      </c>
      <c r="G152" s="19">
        <v>220.5</v>
      </c>
    </row>
    <row r="153" spans="1:7" s="10" customFormat="1" ht="50.1" customHeight="1" thickBot="1" x14ac:dyDescent="0.45">
      <c r="A153" s="30">
        <v>700</v>
      </c>
      <c r="B153" s="31" t="s">
        <v>39</v>
      </c>
      <c r="C153" s="32">
        <v>200</v>
      </c>
      <c r="D153" s="34">
        <v>1</v>
      </c>
      <c r="E153" s="34">
        <v>0</v>
      </c>
      <c r="F153" s="19">
        <v>24.9</v>
      </c>
      <c r="G153" s="21">
        <v>97</v>
      </c>
    </row>
    <row r="154" spans="1:7" s="10" customFormat="1" ht="50.1" customHeight="1" thickBot="1" x14ac:dyDescent="0.45">
      <c r="A154" s="16"/>
      <c r="B154" s="20" t="s">
        <v>52</v>
      </c>
      <c r="C154" s="18">
        <v>20</v>
      </c>
      <c r="D154" s="19">
        <v>1.1199999999999999</v>
      </c>
      <c r="E154" s="19">
        <v>1</v>
      </c>
      <c r="F154" s="19">
        <v>15.26</v>
      </c>
      <c r="G154" s="21">
        <v>72.399999999999991</v>
      </c>
    </row>
    <row r="155" spans="1:7" s="22" customFormat="1" ht="57.75" customHeight="1" thickBot="1" x14ac:dyDescent="0.4">
      <c r="A155" s="16"/>
      <c r="B155" s="20" t="s">
        <v>16</v>
      </c>
      <c r="C155" s="18">
        <v>18</v>
      </c>
      <c r="D155" s="19">
        <v>1.3499999999999999</v>
      </c>
      <c r="E155" s="19">
        <v>0.52200000000000002</v>
      </c>
      <c r="F155" s="19">
        <v>9.2520000000000007</v>
      </c>
      <c r="G155" s="19">
        <v>47.4</v>
      </c>
    </row>
    <row r="156" spans="1:7" s="10" customFormat="1" ht="36.75" customHeight="1" thickBot="1" x14ac:dyDescent="0.45">
      <c r="A156" s="16"/>
      <c r="B156" s="20" t="s">
        <v>17</v>
      </c>
      <c r="C156" s="18">
        <v>32.5</v>
      </c>
      <c r="D156" s="19">
        <v>2.5024999999999999</v>
      </c>
      <c r="E156" s="19">
        <v>0.45500000000000002</v>
      </c>
      <c r="F156" s="19">
        <v>12.2525</v>
      </c>
      <c r="G156" s="19">
        <v>65</v>
      </c>
    </row>
    <row r="157" spans="1:7" s="10" customFormat="1" ht="50.1" customHeight="1" thickBot="1" x14ac:dyDescent="0.45">
      <c r="A157" s="16"/>
      <c r="B157" s="23" t="s">
        <v>18</v>
      </c>
      <c r="C157" s="18"/>
      <c r="D157" s="19">
        <f>SUM(D149:D156)</f>
        <v>22.662500000000005</v>
      </c>
      <c r="E157" s="19">
        <f t="shared" ref="E157:G157" si="17">SUM(E149:E156)</f>
        <v>24.786999999999999</v>
      </c>
      <c r="F157" s="19">
        <f t="shared" si="17"/>
        <v>116.8545</v>
      </c>
      <c r="G157" s="19">
        <f t="shared" si="17"/>
        <v>852.93999999999994</v>
      </c>
    </row>
    <row r="158" spans="1:7" s="10" customFormat="1" ht="50.1" customHeight="1" x14ac:dyDescent="0.4">
      <c r="A158" s="8"/>
      <c r="B158" s="7"/>
      <c r="C158" s="8"/>
      <c r="D158" s="9"/>
      <c r="E158" s="9"/>
      <c r="F158" s="9"/>
      <c r="G158" s="9"/>
    </row>
    <row r="159" spans="1:7" s="10" customFormat="1" ht="32.25" customHeight="1" x14ac:dyDescent="0.4">
      <c r="A159" s="58" t="s">
        <v>86</v>
      </c>
      <c r="B159" s="58"/>
      <c r="C159" s="24"/>
      <c r="D159" s="26"/>
      <c r="E159" s="26"/>
      <c r="F159" s="26"/>
      <c r="G159" s="54"/>
    </row>
    <row r="160" spans="1:7" s="10" customFormat="1" ht="27" customHeight="1" thickBot="1" x14ac:dyDescent="0.45">
      <c r="A160" s="24"/>
      <c r="B160" s="25"/>
      <c r="C160" s="24"/>
      <c r="D160" s="26"/>
      <c r="E160" s="26"/>
      <c r="F160" s="26"/>
      <c r="G160" s="54"/>
    </row>
    <row r="161" spans="1:7" s="10" customFormat="1" ht="50.1" customHeight="1" thickBot="1" x14ac:dyDescent="0.45">
      <c r="A161" s="144" t="s">
        <v>3</v>
      </c>
      <c r="B161" s="146" t="s">
        <v>4</v>
      </c>
      <c r="C161" s="119" t="s">
        <v>5</v>
      </c>
      <c r="D161" s="117" t="s">
        <v>6</v>
      </c>
      <c r="E161" s="117" t="s">
        <v>7</v>
      </c>
      <c r="F161" s="117" t="s">
        <v>8</v>
      </c>
      <c r="G161" s="120" t="s">
        <v>9</v>
      </c>
    </row>
    <row r="162" spans="1:7" s="10" customFormat="1" ht="54.75" thickBot="1" x14ac:dyDescent="0.45">
      <c r="A162" s="145"/>
      <c r="B162" s="147"/>
      <c r="C162" s="14" t="s">
        <v>121</v>
      </c>
      <c r="D162" s="14" t="s">
        <v>121</v>
      </c>
      <c r="E162" s="14" t="s">
        <v>121</v>
      </c>
      <c r="F162" s="14" t="s">
        <v>122</v>
      </c>
      <c r="G162" s="14" t="s">
        <v>121</v>
      </c>
    </row>
    <row r="163" spans="1:7" s="10" customFormat="1" ht="62.25" customHeight="1" thickBot="1" x14ac:dyDescent="0.45">
      <c r="A163" s="36"/>
      <c r="B163" s="59" t="s">
        <v>87</v>
      </c>
      <c r="C163" s="36">
        <v>50</v>
      </c>
      <c r="D163" s="34">
        <v>7.2</v>
      </c>
      <c r="E163" s="34">
        <v>16.3</v>
      </c>
      <c r="F163" s="44">
        <v>30.7</v>
      </c>
      <c r="G163" s="57">
        <v>299</v>
      </c>
    </row>
    <row r="164" spans="1:7" s="10" customFormat="1" ht="50.1" customHeight="1" thickBot="1" x14ac:dyDescent="0.45">
      <c r="A164" s="16">
        <v>686</v>
      </c>
      <c r="B164" s="17" t="s">
        <v>59</v>
      </c>
      <c r="C164" s="18" t="s">
        <v>60</v>
      </c>
      <c r="D164" s="19">
        <v>0.3</v>
      </c>
      <c r="E164" s="19">
        <v>0</v>
      </c>
      <c r="F164" s="19">
        <v>15.2</v>
      </c>
      <c r="G164" s="21">
        <v>60</v>
      </c>
    </row>
    <row r="165" spans="1:7" s="10" customFormat="1" ht="50.1" customHeight="1" thickBot="1" x14ac:dyDescent="0.45">
      <c r="A165" s="16"/>
      <c r="B165" s="23" t="s">
        <v>18</v>
      </c>
      <c r="C165" s="18"/>
      <c r="D165" s="19">
        <f>SUM(D163:D164)</f>
        <v>7.5</v>
      </c>
      <c r="E165" s="19">
        <f t="shared" ref="E165:G165" si="18">SUM(E163:E164)</f>
        <v>16.3</v>
      </c>
      <c r="F165" s="19">
        <f t="shared" si="18"/>
        <v>45.9</v>
      </c>
      <c r="G165" s="19">
        <f t="shared" si="18"/>
        <v>359</v>
      </c>
    </row>
    <row r="166" spans="1:7" s="10" customFormat="1" ht="50.1" customHeight="1" thickBot="1" x14ac:dyDescent="0.45">
      <c r="A166" s="16"/>
      <c r="B166" s="23" t="s">
        <v>19</v>
      </c>
      <c r="C166" s="18"/>
      <c r="D166" s="19">
        <f>D143+D157+D165</f>
        <v>35.432500000000005</v>
      </c>
      <c r="E166" s="19">
        <f t="shared" ref="E166:G166" si="19">E143+E157+E165</f>
        <v>47.969000000000001</v>
      </c>
      <c r="F166" s="19">
        <f t="shared" si="19"/>
        <v>210.56650000000002</v>
      </c>
      <c r="G166" s="19">
        <f t="shared" si="19"/>
        <v>1489.3899999999999</v>
      </c>
    </row>
    <row r="167" spans="1:7" s="10" customFormat="1" ht="50.1" customHeight="1" x14ac:dyDescent="0.4">
      <c r="A167" s="8"/>
      <c r="B167" s="7"/>
      <c r="C167" s="8"/>
      <c r="D167" s="9"/>
      <c r="E167" s="9"/>
      <c r="F167" s="9"/>
      <c r="G167" s="9"/>
    </row>
    <row r="168" spans="1:7" s="10" customFormat="1" ht="38.25" customHeight="1" x14ac:dyDescent="0.4">
      <c r="A168" s="11" t="s">
        <v>40</v>
      </c>
      <c r="B168" s="29"/>
      <c r="C168" s="8"/>
      <c r="D168" s="9"/>
      <c r="E168" s="9"/>
      <c r="F168" s="9"/>
      <c r="G168" s="9"/>
    </row>
    <row r="169" spans="1:7" s="10" customFormat="1" ht="38.25" customHeight="1" x14ac:dyDescent="0.4">
      <c r="A169" s="6"/>
      <c r="B169" s="7"/>
      <c r="C169" s="8"/>
      <c r="D169" s="9"/>
      <c r="E169" s="9"/>
      <c r="F169" s="9"/>
      <c r="G169" s="9"/>
    </row>
    <row r="170" spans="1:7" s="10" customFormat="1" ht="38.25" customHeight="1" x14ac:dyDescent="0.4">
      <c r="A170" s="11" t="s">
        <v>68</v>
      </c>
      <c r="B170" s="7"/>
      <c r="C170" s="8"/>
      <c r="D170" s="9"/>
      <c r="E170" s="9"/>
      <c r="F170" s="9"/>
      <c r="G170" s="9"/>
    </row>
    <row r="171" spans="1:7" s="10" customFormat="1" ht="38.25" customHeight="1" thickBot="1" x14ac:dyDescent="0.45">
      <c r="A171" s="6"/>
      <c r="B171" s="7"/>
      <c r="C171" s="8"/>
      <c r="D171" s="9"/>
      <c r="E171" s="9"/>
      <c r="F171" s="9"/>
      <c r="G171" s="9"/>
    </row>
    <row r="172" spans="1:7" s="10" customFormat="1" ht="28.5" customHeight="1" thickBot="1" x14ac:dyDescent="0.45">
      <c r="A172" s="144" t="s">
        <v>3</v>
      </c>
      <c r="B172" s="146" t="s">
        <v>4</v>
      </c>
      <c r="C172" s="51" t="s">
        <v>5</v>
      </c>
      <c r="D172" s="118" t="s">
        <v>6</v>
      </c>
      <c r="E172" s="118" t="s">
        <v>7</v>
      </c>
      <c r="F172" s="118" t="s">
        <v>8</v>
      </c>
      <c r="G172" s="118" t="s">
        <v>84</v>
      </c>
    </row>
    <row r="173" spans="1:7" s="10" customFormat="1" ht="50.1" customHeight="1" thickBot="1" x14ac:dyDescent="0.45">
      <c r="A173" s="145"/>
      <c r="B173" s="155"/>
      <c r="C173" s="14" t="s">
        <v>121</v>
      </c>
      <c r="D173" s="14" t="s">
        <v>121</v>
      </c>
      <c r="E173" s="14" t="s">
        <v>121</v>
      </c>
      <c r="F173" s="14" t="s">
        <v>122</v>
      </c>
      <c r="G173" s="14" t="s">
        <v>121</v>
      </c>
    </row>
    <row r="174" spans="1:7" s="10" customFormat="1" ht="81.599999999999994" customHeight="1" thickBot="1" x14ac:dyDescent="0.45">
      <c r="A174" s="16">
        <v>302</v>
      </c>
      <c r="B174" s="20" t="s">
        <v>54</v>
      </c>
      <c r="C174" s="18" t="s">
        <v>73</v>
      </c>
      <c r="D174" s="19">
        <v>4.07</v>
      </c>
      <c r="E174" s="19">
        <v>4.82</v>
      </c>
      <c r="F174" s="19">
        <v>20.51</v>
      </c>
      <c r="G174" s="19">
        <v>141.4</v>
      </c>
    </row>
    <row r="175" spans="1:7" s="10" customFormat="1" ht="50.1" customHeight="1" thickBot="1" x14ac:dyDescent="0.45">
      <c r="A175" s="16">
        <v>685</v>
      </c>
      <c r="B175" s="20" t="s">
        <v>55</v>
      </c>
      <c r="C175" s="18" t="s">
        <v>56</v>
      </c>
      <c r="D175" s="19">
        <v>0.2</v>
      </c>
      <c r="E175" s="19">
        <v>0</v>
      </c>
      <c r="F175" s="19">
        <v>15</v>
      </c>
      <c r="G175" s="19">
        <v>58</v>
      </c>
    </row>
    <row r="176" spans="1:7" s="10" customFormat="1" ht="54" customHeight="1" thickBot="1" x14ac:dyDescent="0.45">
      <c r="A176" s="16"/>
      <c r="B176" s="20" t="s">
        <v>16</v>
      </c>
      <c r="C176" s="18">
        <v>18</v>
      </c>
      <c r="D176" s="19">
        <v>1.3499999999999999</v>
      </c>
      <c r="E176" s="19">
        <v>0.52200000000000002</v>
      </c>
      <c r="F176" s="19">
        <v>9.2520000000000007</v>
      </c>
      <c r="G176" s="19">
        <v>47.4</v>
      </c>
    </row>
    <row r="177" spans="1:7" s="10" customFormat="1" ht="38.25" customHeight="1" thickBot="1" x14ac:dyDescent="0.45">
      <c r="A177" s="16"/>
      <c r="B177" s="23" t="s">
        <v>18</v>
      </c>
      <c r="C177" s="18"/>
      <c r="D177" s="19">
        <f t="shared" ref="D177:G177" si="20">SUM(D174:D176)</f>
        <v>5.62</v>
      </c>
      <c r="E177" s="19">
        <f t="shared" si="20"/>
        <v>5.3420000000000005</v>
      </c>
      <c r="F177" s="19">
        <f t="shared" si="20"/>
        <v>44.762000000000008</v>
      </c>
      <c r="G177" s="19">
        <f t="shared" si="20"/>
        <v>246.8</v>
      </c>
    </row>
    <row r="178" spans="1:7" s="10" customFormat="1" ht="38.25" customHeight="1" x14ac:dyDescent="0.4">
      <c r="A178" s="6"/>
      <c r="B178" s="7"/>
      <c r="C178" s="8"/>
      <c r="D178" s="9"/>
      <c r="E178" s="9"/>
      <c r="F178" s="9"/>
      <c r="G178" s="9"/>
    </row>
    <row r="179" spans="1:7" s="10" customFormat="1" ht="38.25" customHeight="1" x14ac:dyDescent="0.4">
      <c r="A179" s="11" t="s">
        <v>2</v>
      </c>
      <c r="B179" s="7"/>
      <c r="C179" s="8"/>
      <c r="D179" s="9"/>
      <c r="E179" s="9"/>
      <c r="F179" s="9"/>
      <c r="G179" s="9"/>
    </row>
    <row r="180" spans="1:7" s="10" customFormat="1" ht="38.25" customHeight="1" thickBot="1" x14ac:dyDescent="0.45">
      <c r="A180" s="8"/>
      <c r="B180" s="7"/>
      <c r="C180" s="8"/>
      <c r="D180" s="9"/>
      <c r="E180" s="9"/>
      <c r="F180" s="9"/>
      <c r="G180" s="9"/>
    </row>
    <row r="181" spans="1:7" s="10" customFormat="1" ht="28.5" customHeight="1" thickBot="1" x14ac:dyDescent="0.45">
      <c r="A181" s="144" t="s">
        <v>3</v>
      </c>
      <c r="B181" s="146" t="s">
        <v>4</v>
      </c>
      <c r="C181" s="51" t="s">
        <v>5</v>
      </c>
      <c r="D181" s="118" t="s">
        <v>6</v>
      </c>
      <c r="E181" s="118" t="s">
        <v>7</v>
      </c>
      <c r="F181" s="118" t="s">
        <v>8</v>
      </c>
      <c r="G181" s="118" t="s">
        <v>84</v>
      </c>
    </row>
    <row r="182" spans="1:7" s="10" customFormat="1" ht="54.75" thickBot="1" x14ac:dyDescent="0.45">
      <c r="A182" s="145"/>
      <c r="B182" s="147"/>
      <c r="C182" s="14" t="s">
        <v>121</v>
      </c>
      <c r="D182" s="14" t="s">
        <v>121</v>
      </c>
      <c r="E182" s="14" t="s">
        <v>121</v>
      </c>
      <c r="F182" s="14" t="s">
        <v>122</v>
      </c>
      <c r="G182" s="14" t="s">
        <v>121</v>
      </c>
    </row>
    <row r="183" spans="1:7" s="10" customFormat="1" ht="50.1" customHeight="1" thickBot="1" x14ac:dyDescent="0.45">
      <c r="A183" s="16">
        <v>32</v>
      </c>
      <c r="B183" s="17" t="s">
        <v>77</v>
      </c>
      <c r="C183" s="18">
        <v>60</v>
      </c>
      <c r="D183" s="19">
        <v>0.74399999999999999</v>
      </c>
      <c r="E183" s="19">
        <v>0.06</v>
      </c>
      <c r="F183" s="19">
        <v>6.9719999999999995</v>
      </c>
      <c r="G183" s="19">
        <v>31.380000000000003</v>
      </c>
    </row>
    <row r="184" spans="1:7" s="10" customFormat="1" ht="63.6" customHeight="1" thickBot="1" x14ac:dyDescent="0.45">
      <c r="A184" s="16">
        <v>138</v>
      </c>
      <c r="B184" s="17" t="s">
        <v>42</v>
      </c>
      <c r="C184" s="18" t="s">
        <v>13</v>
      </c>
      <c r="D184" s="19">
        <v>2.5</v>
      </c>
      <c r="E184" s="19">
        <v>3</v>
      </c>
      <c r="F184" s="19">
        <v>18.3</v>
      </c>
      <c r="G184" s="19">
        <v>113</v>
      </c>
    </row>
    <row r="185" spans="1:7" s="10" customFormat="1" ht="56.25" thickBot="1" x14ac:dyDescent="0.45">
      <c r="A185" s="16">
        <v>499</v>
      </c>
      <c r="B185" s="20" t="s">
        <v>135</v>
      </c>
      <c r="C185" s="30" t="s">
        <v>75</v>
      </c>
      <c r="D185" s="34">
        <v>10.34</v>
      </c>
      <c r="E185" s="34">
        <v>8.6699999999999982</v>
      </c>
      <c r="F185" s="34">
        <v>12.46</v>
      </c>
      <c r="G185" s="44">
        <v>170.7</v>
      </c>
    </row>
    <row r="186" spans="1:7" s="10" customFormat="1" ht="47.25" customHeight="1" thickBot="1" x14ac:dyDescent="0.45">
      <c r="A186" s="16">
        <v>516</v>
      </c>
      <c r="B186" s="20" t="s">
        <v>14</v>
      </c>
      <c r="C186" s="18">
        <v>150</v>
      </c>
      <c r="D186" s="19">
        <v>5.2500000000000009</v>
      </c>
      <c r="E186" s="19">
        <v>6.15</v>
      </c>
      <c r="F186" s="19">
        <v>35.25</v>
      </c>
      <c r="G186" s="19">
        <v>220.5</v>
      </c>
    </row>
    <row r="187" spans="1:7" s="10" customFormat="1" ht="50.1" customHeight="1" thickBot="1" x14ac:dyDescent="0.45">
      <c r="A187" s="27">
        <v>686</v>
      </c>
      <c r="B187" s="17" t="s">
        <v>59</v>
      </c>
      <c r="C187" s="28" t="s">
        <v>60</v>
      </c>
      <c r="D187" s="21">
        <v>0.3</v>
      </c>
      <c r="E187" s="21">
        <v>0</v>
      </c>
      <c r="F187" s="21">
        <v>15.2</v>
      </c>
      <c r="G187" s="21">
        <v>60</v>
      </c>
    </row>
    <row r="188" spans="1:7" s="10" customFormat="1" ht="50.1" customHeight="1" thickBot="1" x14ac:dyDescent="0.45">
      <c r="A188" s="27"/>
      <c r="B188" s="20" t="s">
        <v>52</v>
      </c>
      <c r="C188" s="18">
        <v>20</v>
      </c>
      <c r="D188" s="19">
        <v>1.1199999999999999</v>
      </c>
      <c r="E188" s="19">
        <v>1</v>
      </c>
      <c r="F188" s="19">
        <v>15.26</v>
      </c>
      <c r="G188" s="21">
        <v>72.399999999999991</v>
      </c>
    </row>
    <row r="189" spans="1:7" s="22" customFormat="1" ht="57.75" customHeight="1" thickBot="1" x14ac:dyDescent="0.4">
      <c r="A189" s="16"/>
      <c r="B189" s="20" t="s">
        <v>16</v>
      </c>
      <c r="C189" s="18">
        <v>18</v>
      </c>
      <c r="D189" s="19">
        <v>1.3499999999999999</v>
      </c>
      <c r="E189" s="19">
        <v>0.52200000000000002</v>
      </c>
      <c r="F189" s="19">
        <v>9.2520000000000007</v>
      </c>
      <c r="G189" s="19">
        <v>47.4</v>
      </c>
    </row>
    <row r="190" spans="1:7" s="10" customFormat="1" ht="38.25" customHeight="1" thickBot="1" x14ac:dyDescent="0.45">
      <c r="A190" s="16"/>
      <c r="B190" s="20" t="s">
        <v>17</v>
      </c>
      <c r="C190" s="18">
        <v>32.5</v>
      </c>
      <c r="D190" s="19">
        <v>2.5024999999999999</v>
      </c>
      <c r="E190" s="19">
        <v>0.45500000000000002</v>
      </c>
      <c r="F190" s="19">
        <v>12.2525</v>
      </c>
      <c r="G190" s="19">
        <v>65</v>
      </c>
    </row>
    <row r="191" spans="1:7" s="10" customFormat="1" ht="38.25" customHeight="1" thickBot="1" x14ac:dyDescent="0.45">
      <c r="A191" s="16"/>
      <c r="B191" s="23" t="s">
        <v>18</v>
      </c>
      <c r="C191" s="18"/>
      <c r="D191" s="19">
        <f>SUM(D183:D190)</f>
        <v>24.106500000000004</v>
      </c>
      <c r="E191" s="19">
        <f t="shared" ref="E191:G191" si="21">SUM(E183:E190)</f>
        <v>19.856999999999996</v>
      </c>
      <c r="F191" s="19">
        <f t="shared" si="21"/>
        <v>124.9465</v>
      </c>
      <c r="G191" s="19">
        <f t="shared" si="21"/>
        <v>780.37999999999988</v>
      </c>
    </row>
    <row r="192" spans="1:7" s="10" customFormat="1" ht="38.25" customHeight="1" x14ac:dyDescent="0.4">
      <c r="A192" s="24"/>
      <c r="B192" s="25"/>
      <c r="C192" s="24"/>
      <c r="D192" s="26"/>
      <c r="E192" s="26"/>
      <c r="F192" s="26"/>
      <c r="G192" s="26"/>
    </row>
    <row r="193" spans="1:7" s="10" customFormat="1" ht="38.25" customHeight="1" x14ac:dyDescent="0.4">
      <c r="A193" s="58" t="s">
        <v>86</v>
      </c>
      <c r="B193" s="58"/>
      <c r="C193" s="24"/>
      <c r="D193" s="26"/>
      <c r="E193" s="26"/>
      <c r="F193" s="26"/>
      <c r="G193" s="26"/>
    </row>
    <row r="194" spans="1:7" s="10" customFormat="1" ht="38.25" customHeight="1" thickBot="1" x14ac:dyDescent="0.45">
      <c r="A194" s="24"/>
      <c r="B194" s="25"/>
      <c r="C194" s="24"/>
      <c r="D194" s="26"/>
      <c r="E194" s="26"/>
      <c r="F194" s="26"/>
      <c r="G194" s="54"/>
    </row>
    <row r="195" spans="1:7" s="10" customFormat="1" ht="28.5" customHeight="1" thickBot="1" x14ac:dyDescent="0.45">
      <c r="A195" s="144" t="s">
        <v>3</v>
      </c>
      <c r="B195" s="146" t="s">
        <v>4</v>
      </c>
      <c r="C195" s="119" t="s">
        <v>5</v>
      </c>
      <c r="D195" s="117" t="s">
        <v>6</v>
      </c>
      <c r="E195" s="117" t="s">
        <v>7</v>
      </c>
      <c r="F195" s="117" t="s">
        <v>8</v>
      </c>
      <c r="G195" s="120" t="s">
        <v>9</v>
      </c>
    </row>
    <row r="196" spans="1:7" s="10" customFormat="1" ht="54.75" thickBot="1" x14ac:dyDescent="0.45">
      <c r="A196" s="145"/>
      <c r="B196" s="147"/>
      <c r="C196" s="14" t="s">
        <v>121</v>
      </c>
      <c r="D196" s="14" t="s">
        <v>121</v>
      </c>
      <c r="E196" s="14" t="s">
        <v>121</v>
      </c>
      <c r="F196" s="14" t="s">
        <v>122</v>
      </c>
      <c r="G196" s="14" t="s">
        <v>121</v>
      </c>
    </row>
    <row r="197" spans="1:7" s="10" customFormat="1" ht="57.6" customHeight="1" thickBot="1" x14ac:dyDescent="0.45">
      <c r="A197" s="36"/>
      <c r="B197" s="59" t="s">
        <v>87</v>
      </c>
      <c r="C197" s="36">
        <v>50</v>
      </c>
      <c r="D197" s="34">
        <v>7.2</v>
      </c>
      <c r="E197" s="34">
        <v>16.3</v>
      </c>
      <c r="F197" s="44">
        <v>30.7</v>
      </c>
      <c r="G197" s="57">
        <v>299</v>
      </c>
    </row>
    <row r="198" spans="1:7" s="10" customFormat="1" ht="38.25" customHeight="1" thickBot="1" x14ac:dyDescent="0.45">
      <c r="A198" s="16">
        <v>701</v>
      </c>
      <c r="B198" s="42" t="s">
        <v>15</v>
      </c>
      <c r="C198" s="18">
        <v>200</v>
      </c>
      <c r="D198" s="19">
        <v>0.1</v>
      </c>
      <c r="E198" s="19">
        <v>0</v>
      </c>
      <c r="F198" s="19">
        <v>26.4</v>
      </c>
      <c r="G198" s="19">
        <v>102</v>
      </c>
    </row>
    <row r="199" spans="1:7" s="10" customFormat="1" ht="38.25" customHeight="1" thickBot="1" x14ac:dyDescent="0.45">
      <c r="A199" s="16"/>
      <c r="B199" s="23" t="s">
        <v>18</v>
      </c>
      <c r="C199" s="18"/>
      <c r="D199" s="19">
        <f>SUM(D197:D198)</f>
        <v>7.3</v>
      </c>
      <c r="E199" s="19">
        <f t="shared" ref="E199:G199" si="22">SUM(E197:E198)</f>
        <v>16.3</v>
      </c>
      <c r="F199" s="19">
        <f t="shared" si="22"/>
        <v>57.099999999999994</v>
      </c>
      <c r="G199" s="19">
        <f t="shared" si="22"/>
        <v>401</v>
      </c>
    </row>
    <row r="200" spans="1:7" s="10" customFormat="1" ht="38.25" customHeight="1" thickBot="1" x14ac:dyDescent="0.45">
      <c r="A200" s="16"/>
      <c r="B200" s="23" t="s">
        <v>19</v>
      </c>
      <c r="C200" s="18"/>
      <c r="D200" s="19">
        <f>D177+D191+D199</f>
        <v>37.026500000000006</v>
      </c>
      <c r="E200" s="19">
        <f t="shared" ref="E200:G200" si="23">E177+E191+E199</f>
        <v>41.498999999999995</v>
      </c>
      <c r="F200" s="19">
        <f t="shared" si="23"/>
        <v>226.80850000000001</v>
      </c>
      <c r="G200" s="19">
        <f t="shared" si="23"/>
        <v>1428.1799999999998</v>
      </c>
    </row>
    <row r="201" spans="1:7" s="10" customFormat="1" ht="38.25" customHeight="1" x14ac:dyDescent="0.4">
      <c r="A201" s="24"/>
      <c r="B201" s="25"/>
      <c r="C201" s="24"/>
      <c r="D201" s="26"/>
      <c r="E201" s="26"/>
      <c r="F201" s="26"/>
      <c r="G201" s="26"/>
    </row>
    <row r="202" spans="1:7" s="10" customFormat="1" ht="39.75" customHeight="1" x14ac:dyDescent="0.4">
      <c r="A202" s="11" t="s">
        <v>69</v>
      </c>
      <c r="B202" s="7"/>
      <c r="C202" s="8"/>
      <c r="D202" s="9"/>
      <c r="E202" s="9"/>
      <c r="F202" s="9"/>
      <c r="G202" s="9"/>
    </row>
    <row r="203" spans="1:7" s="10" customFormat="1" ht="30.75" customHeight="1" thickBot="1" x14ac:dyDescent="0.45">
      <c r="A203" s="8"/>
      <c r="B203" s="7"/>
      <c r="C203" s="8"/>
      <c r="D203" s="9"/>
      <c r="E203" s="9"/>
      <c r="F203" s="9"/>
      <c r="G203" s="9"/>
    </row>
    <row r="204" spans="1:7" s="10" customFormat="1" ht="39.75" customHeight="1" thickBot="1" x14ac:dyDescent="0.45">
      <c r="A204" s="144" t="s">
        <v>3</v>
      </c>
      <c r="B204" s="146" t="s">
        <v>4</v>
      </c>
      <c r="C204" s="51" t="s">
        <v>5</v>
      </c>
      <c r="D204" s="118" t="s">
        <v>6</v>
      </c>
      <c r="E204" s="118" t="s">
        <v>7</v>
      </c>
      <c r="F204" s="118" t="s">
        <v>8</v>
      </c>
      <c r="G204" s="118" t="s">
        <v>84</v>
      </c>
    </row>
    <row r="205" spans="1:7" s="10" customFormat="1" ht="50.1" customHeight="1" thickBot="1" x14ac:dyDescent="0.45">
      <c r="A205" s="145"/>
      <c r="B205" s="147"/>
      <c r="C205" s="14" t="s">
        <v>121</v>
      </c>
      <c r="D205" s="14" t="s">
        <v>121</v>
      </c>
      <c r="E205" s="14" t="s">
        <v>121</v>
      </c>
      <c r="F205" s="14" t="s">
        <v>122</v>
      </c>
      <c r="G205" s="14" t="s">
        <v>121</v>
      </c>
    </row>
    <row r="206" spans="1:7" s="10" customFormat="1" ht="72.599999999999994" customHeight="1" thickBot="1" x14ac:dyDescent="0.45">
      <c r="A206" s="16">
        <v>302</v>
      </c>
      <c r="B206" s="20" t="s">
        <v>58</v>
      </c>
      <c r="C206" s="18" t="s">
        <v>73</v>
      </c>
      <c r="D206" s="19">
        <v>4.49</v>
      </c>
      <c r="E206" s="19">
        <v>7.13</v>
      </c>
      <c r="F206" s="19">
        <v>24.64</v>
      </c>
      <c r="G206" s="19">
        <v>186</v>
      </c>
    </row>
    <row r="207" spans="1:7" s="10" customFormat="1" ht="55.5" customHeight="1" thickBot="1" x14ac:dyDescent="0.45">
      <c r="A207" s="16">
        <v>686</v>
      </c>
      <c r="B207" s="17" t="s">
        <v>59</v>
      </c>
      <c r="C207" s="28" t="s">
        <v>60</v>
      </c>
      <c r="D207" s="21">
        <v>0.3</v>
      </c>
      <c r="E207" s="21">
        <v>0</v>
      </c>
      <c r="F207" s="21">
        <v>15.2</v>
      </c>
      <c r="G207" s="21">
        <v>60</v>
      </c>
    </row>
    <row r="208" spans="1:7" s="10" customFormat="1" ht="62.25" customHeight="1" thickBot="1" x14ac:dyDescent="0.45">
      <c r="A208" s="16"/>
      <c r="B208" s="20" t="s">
        <v>16</v>
      </c>
      <c r="C208" s="18">
        <v>18</v>
      </c>
      <c r="D208" s="19">
        <v>1.3499999999999999</v>
      </c>
      <c r="E208" s="19">
        <v>0.52200000000000002</v>
      </c>
      <c r="F208" s="19">
        <v>9.2520000000000007</v>
      </c>
      <c r="G208" s="19">
        <v>47.4</v>
      </c>
    </row>
    <row r="209" spans="1:7" s="10" customFormat="1" ht="50.1" customHeight="1" thickBot="1" x14ac:dyDescent="0.45">
      <c r="A209" s="16"/>
      <c r="B209" s="23" t="s">
        <v>18</v>
      </c>
      <c r="C209" s="18"/>
      <c r="D209" s="19">
        <f t="shared" ref="D209:G209" si="24">SUM(D206:D208)</f>
        <v>6.14</v>
      </c>
      <c r="E209" s="19">
        <f t="shared" si="24"/>
        <v>7.6520000000000001</v>
      </c>
      <c r="F209" s="19">
        <f t="shared" si="24"/>
        <v>49.092000000000006</v>
      </c>
      <c r="G209" s="19">
        <f t="shared" si="24"/>
        <v>293.39999999999998</v>
      </c>
    </row>
    <row r="210" spans="1:7" s="10" customFormat="1" ht="50.1" customHeight="1" x14ac:dyDescent="0.4">
      <c r="A210" s="11" t="s">
        <v>2</v>
      </c>
      <c r="B210" s="7"/>
      <c r="C210" s="8"/>
      <c r="D210" s="9"/>
      <c r="E210" s="9"/>
      <c r="F210" s="9"/>
      <c r="G210" s="9"/>
    </row>
    <row r="211" spans="1:7" s="10" customFormat="1" ht="50.1" customHeight="1" thickBot="1" x14ac:dyDescent="0.45">
      <c r="A211" s="8"/>
      <c r="B211" s="7"/>
      <c r="C211" s="8"/>
      <c r="D211" s="9"/>
      <c r="E211" s="9"/>
      <c r="F211" s="9"/>
      <c r="G211" s="9"/>
    </row>
    <row r="212" spans="1:7" s="10" customFormat="1" ht="32.25" customHeight="1" thickBot="1" x14ac:dyDescent="0.45">
      <c r="A212" s="144" t="s">
        <v>3</v>
      </c>
      <c r="B212" s="146" t="s">
        <v>4</v>
      </c>
      <c r="C212" s="51" t="s">
        <v>5</v>
      </c>
      <c r="D212" s="118" t="s">
        <v>6</v>
      </c>
      <c r="E212" s="118" t="s">
        <v>7</v>
      </c>
      <c r="F212" s="118" t="s">
        <v>8</v>
      </c>
      <c r="G212" s="118" t="s">
        <v>84</v>
      </c>
    </row>
    <row r="213" spans="1:7" s="10" customFormat="1" ht="66" customHeight="1" thickBot="1" x14ac:dyDescent="0.45">
      <c r="A213" s="145"/>
      <c r="B213" s="147"/>
      <c r="C213" s="14" t="s">
        <v>121</v>
      </c>
      <c r="D213" s="14" t="s">
        <v>121</v>
      </c>
      <c r="E213" s="14" t="s">
        <v>121</v>
      </c>
      <c r="F213" s="14" t="s">
        <v>122</v>
      </c>
      <c r="G213" s="14" t="s">
        <v>121</v>
      </c>
    </row>
    <row r="214" spans="1:7" s="10" customFormat="1" ht="66.599999999999994" customHeight="1" thickBot="1" x14ac:dyDescent="0.45">
      <c r="A214" s="16">
        <v>33</v>
      </c>
      <c r="B214" s="17" t="s">
        <v>44</v>
      </c>
      <c r="C214" s="28">
        <v>60</v>
      </c>
      <c r="D214" s="21">
        <v>0.85199999999999998</v>
      </c>
      <c r="E214" s="21">
        <v>3.6480000000000001</v>
      </c>
      <c r="F214" s="21">
        <v>5.016</v>
      </c>
      <c r="G214" s="21">
        <v>56.34</v>
      </c>
    </row>
    <row r="215" spans="1:7" s="10" customFormat="1" ht="87" customHeight="1" thickBot="1" x14ac:dyDescent="0.45">
      <c r="A215" s="16">
        <v>140</v>
      </c>
      <c r="B215" s="17" t="s">
        <v>45</v>
      </c>
      <c r="C215" s="18" t="s">
        <v>13</v>
      </c>
      <c r="D215" s="19">
        <v>2.9</v>
      </c>
      <c r="E215" s="19">
        <v>2.5</v>
      </c>
      <c r="F215" s="19">
        <v>21</v>
      </c>
      <c r="G215" s="19">
        <v>120</v>
      </c>
    </row>
    <row r="216" spans="1:7" s="10" customFormat="1" ht="84.75" customHeight="1" thickBot="1" x14ac:dyDescent="0.45">
      <c r="A216" s="16">
        <v>374</v>
      </c>
      <c r="B216" s="20" t="s">
        <v>46</v>
      </c>
      <c r="C216" s="18" t="s">
        <v>74</v>
      </c>
      <c r="D216" s="19">
        <v>10.56</v>
      </c>
      <c r="E216" s="19">
        <v>5.0999999999999996</v>
      </c>
      <c r="F216" s="19">
        <v>5.6</v>
      </c>
      <c r="G216" s="21">
        <v>112</v>
      </c>
    </row>
    <row r="217" spans="1:7" s="10" customFormat="1" ht="64.5" customHeight="1" thickBot="1" x14ac:dyDescent="0.45">
      <c r="A217" s="16">
        <v>520</v>
      </c>
      <c r="B217" s="20" t="s">
        <v>34</v>
      </c>
      <c r="C217" s="18">
        <v>150</v>
      </c>
      <c r="D217" s="19">
        <v>3.1500000000000004</v>
      </c>
      <c r="E217" s="19">
        <v>6.75</v>
      </c>
      <c r="F217" s="19">
        <v>21.9</v>
      </c>
      <c r="G217" s="19">
        <v>163.5</v>
      </c>
    </row>
    <row r="218" spans="1:7" s="10" customFormat="1" ht="54" customHeight="1" thickBot="1" x14ac:dyDescent="0.45">
      <c r="A218" s="16">
        <v>701</v>
      </c>
      <c r="B218" s="20" t="s">
        <v>15</v>
      </c>
      <c r="C218" s="18">
        <v>200</v>
      </c>
      <c r="D218" s="19">
        <v>0.1</v>
      </c>
      <c r="E218" s="19">
        <v>0</v>
      </c>
      <c r="F218" s="19">
        <v>26.4</v>
      </c>
      <c r="G218" s="19">
        <v>102</v>
      </c>
    </row>
    <row r="219" spans="1:7" s="10" customFormat="1" ht="54" customHeight="1" thickBot="1" x14ac:dyDescent="0.45">
      <c r="A219" s="16"/>
      <c r="B219" s="20" t="s">
        <v>52</v>
      </c>
      <c r="C219" s="18">
        <v>20</v>
      </c>
      <c r="D219" s="19">
        <v>1.1199999999999999</v>
      </c>
      <c r="E219" s="19">
        <v>1</v>
      </c>
      <c r="F219" s="19">
        <v>15.26</v>
      </c>
      <c r="G219" s="21">
        <v>72.399999999999991</v>
      </c>
    </row>
    <row r="220" spans="1:7" s="22" customFormat="1" ht="57.75" customHeight="1" thickBot="1" x14ac:dyDescent="0.4">
      <c r="A220" s="16"/>
      <c r="B220" s="20" t="s">
        <v>16</v>
      </c>
      <c r="C220" s="18">
        <v>18</v>
      </c>
      <c r="D220" s="19">
        <v>1.3499999999999999</v>
      </c>
      <c r="E220" s="19">
        <v>0.52200000000000002</v>
      </c>
      <c r="F220" s="19">
        <v>9.2520000000000007</v>
      </c>
      <c r="G220" s="19">
        <v>47.4</v>
      </c>
    </row>
    <row r="221" spans="1:7" s="10" customFormat="1" ht="50.1" customHeight="1" thickBot="1" x14ac:dyDescent="0.45">
      <c r="A221" s="16"/>
      <c r="B221" s="20" t="s">
        <v>17</v>
      </c>
      <c r="C221" s="18">
        <v>32.5</v>
      </c>
      <c r="D221" s="19">
        <v>2.5024999999999999</v>
      </c>
      <c r="E221" s="19">
        <v>0.45500000000000002</v>
      </c>
      <c r="F221" s="19">
        <v>12.2525</v>
      </c>
      <c r="G221" s="19">
        <v>65</v>
      </c>
    </row>
    <row r="222" spans="1:7" s="10" customFormat="1" ht="50.1" customHeight="1" thickBot="1" x14ac:dyDescent="0.45">
      <c r="A222" s="16"/>
      <c r="B222" s="23" t="s">
        <v>18</v>
      </c>
      <c r="C222" s="18"/>
      <c r="D222" s="19">
        <f>SUM(D214:D221)</f>
        <v>22.534500000000008</v>
      </c>
      <c r="E222" s="19">
        <f t="shared" ref="E222:G222" si="25">SUM(E214:E221)</f>
        <v>19.974999999999994</v>
      </c>
      <c r="F222" s="19">
        <f t="shared" si="25"/>
        <v>116.68049999999999</v>
      </c>
      <c r="G222" s="19">
        <f t="shared" si="25"/>
        <v>738.64</v>
      </c>
    </row>
    <row r="223" spans="1:7" s="22" customFormat="1" ht="50.1" customHeight="1" x14ac:dyDescent="0.35">
      <c r="A223" s="8"/>
      <c r="B223" s="7"/>
      <c r="C223" s="8"/>
      <c r="D223" s="9"/>
      <c r="E223" s="9"/>
      <c r="F223" s="9"/>
      <c r="G223" s="9"/>
    </row>
    <row r="224" spans="1:7" s="10" customFormat="1" x14ac:dyDescent="0.4">
      <c r="A224" s="58" t="s">
        <v>86</v>
      </c>
      <c r="B224" s="58"/>
      <c r="C224" s="24"/>
      <c r="D224" s="26"/>
      <c r="E224" s="26"/>
      <c r="F224" s="26"/>
      <c r="G224" s="54"/>
    </row>
    <row r="225" spans="1:7" s="10" customFormat="1" ht="50.1" customHeight="1" thickBot="1" x14ac:dyDescent="0.45">
      <c r="A225" s="24"/>
      <c r="B225" s="25"/>
      <c r="C225" s="24"/>
      <c r="D225" s="26"/>
      <c r="E225" s="26"/>
      <c r="F225" s="26"/>
      <c r="G225" s="54"/>
    </row>
    <row r="226" spans="1:7" s="10" customFormat="1" ht="25.5" customHeight="1" thickBot="1" x14ac:dyDescent="0.45">
      <c r="A226" s="144" t="s">
        <v>3</v>
      </c>
      <c r="B226" s="146" t="s">
        <v>4</v>
      </c>
      <c r="C226" s="119" t="s">
        <v>5</v>
      </c>
      <c r="D226" s="117" t="s">
        <v>6</v>
      </c>
      <c r="E226" s="117" t="s">
        <v>7</v>
      </c>
      <c r="F226" s="117" t="s">
        <v>8</v>
      </c>
      <c r="G226" s="120" t="s">
        <v>9</v>
      </c>
    </row>
    <row r="227" spans="1:7" s="10" customFormat="1" ht="51.6" customHeight="1" thickBot="1" x14ac:dyDescent="0.45">
      <c r="A227" s="145"/>
      <c r="B227" s="147"/>
      <c r="C227" s="14" t="s">
        <v>121</v>
      </c>
      <c r="D227" s="14" t="s">
        <v>121</v>
      </c>
      <c r="E227" s="14" t="s">
        <v>121</v>
      </c>
      <c r="F227" s="14" t="s">
        <v>122</v>
      </c>
      <c r="G227" s="14" t="s">
        <v>121</v>
      </c>
    </row>
    <row r="228" spans="1:7" s="10" customFormat="1" ht="58.15" customHeight="1" thickBot="1" x14ac:dyDescent="0.45">
      <c r="A228" s="36"/>
      <c r="B228" s="59" t="s">
        <v>87</v>
      </c>
      <c r="C228" s="36">
        <v>50</v>
      </c>
      <c r="D228" s="34">
        <v>7.2</v>
      </c>
      <c r="E228" s="34">
        <v>16.3</v>
      </c>
      <c r="F228" s="44">
        <v>30.7</v>
      </c>
      <c r="G228" s="57">
        <v>299</v>
      </c>
    </row>
    <row r="229" spans="1:7" s="10" customFormat="1" ht="50.1" customHeight="1" thickBot="1" x14ac:dyDescent="0.45">
      <c r="A229" s="36">
        <v>685</v>
      </c>
      <c r="B229" s="141" t="s">
        <v>55</v>
      </c>
      <c r="C229" s="38" t="s">
        <v>56</v>
      </c>
      <c r="D229" s="39">
        <v>0.2</v>
      </c>
      <c r="E229" s="39">
        <v>0</v>
      </c>
      <c r="F229" s="19">
        <v>15</v>
      </c>
      <c r="G229" s="21">
        <v>58</v>
      </c>
    </row>
    <row r="230" spans="1:7" s="10" customFormat="1" ht="28.5" thickBot="1" x14ac:dyDescent="0.45">
      <c r="A230" s="16"/>
      <c r="B230" s="23" t="s">
        <v>18</v>
      </c>
      <c r="C230" s="18"/>
      <c r="D230" s="19">
        <f>SUM(D228:D229)</f>
        <v>7.4</v>
      </c>
      <c r="E230" s="19">
        <f t="shared" ref="E230:G230" si="26">SUM(E228:E229)</f>
        <v>16.3</v>
      </c>
      <c r="F230" s="19">
        <f t="shared" si="26"/>
        <v>45.7</v>
      </c>
      <c r="G230" s="19">
        <f t="shared" si="26"/>
        <v>357</v>
      </c>
    </row>
    <row r="231" spans="1:7" s="10" customFormat="1" ht="62.25" customHeight="1" thickBot="1" x14ac:dyDescent="0.45">
      <c r="A231" s="16"/>
      <c r="B231" s="23" t="s">
        <v>19</v>
      </c>
      <c r="C231" s="18"/>
      <c r="D231" s="19">
        <f>D209+D222+D230</f>
        <v>36.074500000000008</v>
      </c>
      <c r="E231" s="19">
        <f t="shared" ref="E231:G231" si="27">E209+E222+E230</f>
        <v>43.926999999999992</v>
      </c>
      <c r="F231" s="19">
        <f t="shared" si="27"/>
        <v>211.47250000000003</v>
      </c>
      <c r="G231" s="19">
        <f t="shared" si="27"/>
        <v>1389.04</v>
      </c>
    </row>
    <row r="232" spans="1:7" s="10" customFormat="1" ht="62.25" customHeight="1" x14ac:dyDescent="0.4">
      <c r="A232" s="8"/>
      <c r="B232" s="7"/>
      <c r="C232" s="8"/>
      <c r="D232" s="9"/>
      <c r="E232" s="9"/>
      <c r="F232" s="9"/>
      <c r="G232" s="9"/>
    </row>
    <row r="233" spans="1:7" s="10" customFormat="1" ht="50.1" customHeight="1" x14ac:dyDescent="0.4">
      <c r="A233" s="11" t="s">
        <v>61</v>
      </c>
      <c r="B233" s="7"/>
      <c r="C233" s="8"/>
      <c r="D233" s="9"/>
      <c r="E233" s="9"/>
      <c r="F233" s="9"/>
      <c r="G233" s="9"/>
    </row>
    <row r="234" spans="1:7" s="10" customFormat="1" ht="50.1" customHeight="1" thickBot="1" x14ac:dyDescent="0.45">
      <c r="A234" s="8"/>
      <c r="B234" s="7"/>
      <c r="C234" s="8"/>
      <c r="D234" s="9"/>
      <c r="E234" s="9"/>
      <c r="F234" s="9"/>
      <c r="G234" s="9"/>
    </row>
    <row r="235" spans="1:7" s="10" customFormat="1" ht="50.1" customHeight="1" thickBot="1" x14ac:dyDescent="0.45">
      <c r="A235" s="144" t="s">
        <v>3</v>
      </c>
      <c r="B235" s="146" t="s">
        <v>4</v>
      </c>
      <c r="C235" s="51" t="s">
        <v>5</v>
      </c>
      <c r="D235" s="118" t="s">
        <v>6</v>
      </c>
      <c r="E235" s="118" t="s">
        <v>7</v>
      </c>
      <c r="F235" s="118" t="s">
        <v>8</v>
      </c>
      <c r="G235" s="118" t="s">
        <v>84</v>
      </c>
    </row>
    <row r="236" spans="1:7" s="10" customFormat="1" ht="60.75" customHeight="1" thickBot="1" x14ac:dyDescent="0.45">
      <c r="A236" s="145"/>
      <c r="B236" s="147"/>
      <c r="C236" s="14" t="s">
        <v>121</v>
      </c>
      <c r="D236" s="14" t="s">
        <v>121</v>
      </c>
      <c r="E236" s="14" t="s">
        <v>121</v>
      </c>
      <c r="F236" s="14" t="s">
        <v>122</v>
      </c>
      <c r="G236" s="14" t="s">
        <v>121</v>
      </c>
    </row>
    <row r="237" spans="1:7" s="10" customFormat="1" ht="56.25" customHeight="1" thickBot="1" x14ac:dyDescent="0.45">
      <c r="A237" s="16">
        <v>302</v>
      </c>
      <c r="B237" s="17" t="s">
        <v>67</v>
      </c>
      <c r="C237" s="18" t="s">
        <v>73</v>
      </c>
      <c r="D237" s="19">
        <v>4.5</v>
      </c>
      <c r="E237" s="19">
        <v>7.05</v>
      </c>
      <c r="F237" s="19">
        <v>23.25</v>
      </c>
      <c r="G237" s="19">
        <v>180</v>
      </c>
    </row>
    <row r="238" spans="1:7" s="10" customFormat="1" ht="36.75" customHeight="1" thickBot="1" x14ac:dyDescent="0.45">
      <c r="A238" s="36">
        <v>685</v>
      </c>
      <c r="B238" s="141" t="s">
        <v>55</v>
      </c>
      <c r="C238" s="18" t="s">
        <v>56</v>
      </c>
      <c r="D238" s="40">
        <v>0.2</v>
      </c>
      <c r="E238" s="39">
        <v>0</v>
      </c>
      <c r="F238" s="19">
        <v>15</v>
      </c>
      <c r="G238" s="21">
        <v>58</v>
      </c>
    </row>
    <row r="239" spans="1:7" s="10" customFormat="1" ht="60.75" customHeight="1" thickBot="1" x14ac:dyDescent="0.45">
      <c r="A239" s="16"/>
      <c r="B239" s="20" t="s">
        <v>16</v>
      </c>
      <c r="C239" s="18">
        <v>18</v>
      </c>
      <c r="D239" s="19">
        <v>1.3499999999999999</v>
      </c>
      <c r="E239" s="19">
        <v>0.52200000000000002</v>
      </c>
      <c r="F239" s="19">
        <v>9.2520000000000007</v>
      </c>
      <c r="G239" s="19">
        <v>47.4</v>
      </c>
    </row>
    <row r="240" spans="1:7" s="10" customFormat="1" ht="59.25" customHeight="1" thickBot="1" x14ac:dyDescent="0.45">
      <c r="A240" s="16"/>
      <c r="B240" s="23" t="s">
        <v>18</v>
      </c>
      <c r="C240" s="18"/>
      <c r="D240" s="19">
        <f t="shared" ref="D240:G240" si="28">SUM(D237:D239)</f>
        <v>6.05</v>
      </c>
      <c r="E240" s="19">
        <f t="shared" si="28"/>
        <v>7.5720000000000001</v>
      </c>
      <c r="F240" s="19">
        <f t="shared" si="28"/>
        <v>47.502000000000002</v>
      </c>
      <c r="G240" s="19">
        <f t="shared" si="28"/>
        <v>285.39999999999998</v>
      </c>
    </row>
    <row r="241" spans="1:7" s="10" customFormat="1" ht="57" customHeight="1" x14ac:dyDescent="0.4">
      <c r="A241" s="8"/>
      <c r="B241" s="7"/>
      <c r="C241" s="8"/>
      <c r="D241" s="9"/>
      <c r="E241" s="9"/>
      <c r="F241" s="9"/>
      <c r="G241" s="9"/>
    </row>
    <row r="242" spans="1:7" s="10" customFormat="1" ht="50.1" customHeight="1" x14ac:dyDescent="0.4">
      <c r="A242" s="11" t="s">
        <v>25</v>
      </c>
      <c r="B242" s="7"/>
      <c r="C242" s="8"/>
      <c r="D242" s="9"/>
      <c r="E242" s="9"/>
      <c r="F242" s="9"/>
      <c r="G242" s="9"/>
    </row>
    <row r="243" spans="1:7" s="10" customFormat="1" ht="50.1" customHeight="1" thickBot="1" x14ac:dyDescent="0.45">
      <c r="A243" s="8"/>
      <c r="B243" s="7"/>
      <c r="C243" s="8"/>
      <c r="D243" s="9"/>
      <c r="E243" s="9"/>
      <c r="F243" s="9"/>
      <c r="G243" s="9"/>
    </row>
    <row r="244" spans="1:7" s="10" customFormat="1" ht="50.1" customHeight="1" thickBot="1" x14ac:dyDescent="0.45">
      <c r="A244" s="144" t="s">
        <v>3</v>
      </c>
      <c r="B244" s="146" t="s">
        <v>4</v>
      </c>
      <c r="C244" s="51" t="s">
        <v>5</v>
      </c>
      <c r="D244" s="118" t="s">
        <v>6</v>
      </c>
      <c r="E244" s="118" t="s">
        <v>7</v>
      </c>
      <c r="F244" s="118" t="s">
        <v>8</v>
      </c>
      <c r="G244" s="118" t="s">
        <v>84</v>
      </c>
    </row>
    <row r="245" spans="1:7" s="10" customFormat="1" ht="71.25" customHeight="1" thickBot="1" x14ac:dyDescent="0.45">
      <c r="A245" s="145"/>
      <c r="B245" s="147"/>
      <c r="C245" s="14" t="s">
        <v>121</v>
      </c>
      <c r="D245" s="14" t="s">
        <v>121</v>
      </c>
      <c r="E245" s="14" t="s">
        <v>121</v>
      </c>
      <c r="F245" s="14" t="s">
        <v>122</v>
      </c>
      <c r="G245" s="14" t="s">
        <v>121</v>
      </c>
    </row>
    <row r="246" spans="1:7" s="10" customFormat="1" ht="57.6" customHeight="1" thickBot="1" x14ac:dyDescent="0.45">
      <c r="A246" s="16">
        <v>43</v>
      </c>
      <c r="B246" s="20" t="s">
        <v>26</v>
      </c>
      <c r="C246" s="18">
        <v>60</v>
      </c>
      <c r="D246" s="19">
        <v>0.83999999999999986</v>
      </c>
      <c r="E246" s="19">
        <v>2.4599999999999995</v>
      </c>
      <c r="F246" s="19">
        <v>1.98</v>
      </c>
      <c r="G246" s="19">
        <v>52.8</v>
      </c>
    </row>
    <row r="247" spans="1:7" s="10" customFormat="1" ht="66.75" customHeight="1" thickBot="1" x14ac:dyDescent="0.45">
      <c r="A247" s="16">
        <v>139</v>
      </c>
      <c r="B247" s="17" t="s">
        <v>33</v>
      </c>
      <c r="C247" s="18" t="s">
        <v>13</v>
      </c>
      <c r="D247" s="19">
        <v>7.6</v>
      </c>
      <c r="E247" s="19">
        <v>5.6999999999999993</v>
      </c>
      <c r="F247" s="19">
        <v>20</v>
      </c>
      <c r="G247" s="19">
        <v>163</v>
      </c>
    </row>
    <row r="248" spans="1:7" s="10" customFormat="1" ht="56.25" customHeight="1" thickBot="1" x14ac:dyDescent="0.45">
      <c r="A248" s="16">
        <v>443</v>
      </c>
      <c r="B248" s="20" t="s">
        <v>48</v>
      </c>
      <c r="C248" s="18">
        <v>240</v>
      </c>
      <c r="D248" s="19">
        <v>17.759999999999998</v>
      </c>
      <c r="E248" s="19">
        <v>17.759999999999998</v>
      </c>
      <c r="F248" s="19">
        <v>32.64</v>
      </c>
      <c r="G248" s="19">
        <v>369.6</v>
      </c>
    </row>
    <row r="249" spans="1:7" s="10" customFormat="1" ht="50.1" customHeight="1" thickBot="1" x14ac:dyDescent="0.45">
      <c r="A249" s="30">
        <v>700</v>
      </c>
      <c r="B249" s="31" t="s">
        <v>39</v>
      </c>
      <c r="C249" s="32">
        <v>200</v>
      </c>
      <c r="D249" s="34">
        <v>1</v>
      </c>
      <c r="E249" s="34">
        <v>0</v>
      </c>
      <c r="F249" s="19">
        <v>24.9</v>
      </c>
      <c r="G249" s="21">
        <v>97</v>
      </c>
    </row>
    <row r="250" spans="1:7" s="10" customFormat="1" ht="50.1" customHeight="1" thickBot="1" x14ac:dyDescent="0.45">
      <c r="A250" s="16"/>
      <c r="B250" s="20" t="s">
        <v>52</v>
      </c>
      <c r="C250" s="18">
        <v>20</v>
      </c>
      <c r="D250" s="19">
        <v>1.1199999999999999</v>
      </c>
      <c r="E250" s="19">
        <v>1</v>
      </c>
      <c r="F250" s="19">
        <v>15.26</v>
      </c>
      <c r="G250" s="21">
        <v>72.399999999999991</v>
      </c>
    </row>
    <row r="251" spans="1:7" s="22" customFormat="1" ht="57.75" customHeight="1" thickBot="1" x14ac:dyDescent="0.4">
      <c r="A251" s="16"/>
      <c r="B251" s="20" t="s">
        <v>16</v>
      </c>
      <c r="C251" s="18">
        <v>18</v>
      </c>
      <c r="D251" s="19">
        <v>1.3499999999999999</v>
      </c>
      <c r="E251" s="19">
        <v>0.52200000000000002</v>
      </c>
      <c r="F251" s="19">
        <v>9.2520000000000007</v>
      </c>
      <c r="G251" s="19">
        <v>47.4</v>
      </c>
    </row>
    <row r="252" spans="1:7" s="10" customFormat="1" ht="50.1" customHeight="1" thickBot="1" x14ac:dyDescent="0.45">
      <c r="A252" s="16"/>
      <c r="B252" s="20" t="s">
        <v>17</v>
      </c>
      <c r="C252" s="18">
        <v>32.5</v>
      </c>
      <c r="D252" s="19">
        <v>2.5024999999999999</v>
      </c>
      <c r="E252" s="19">
        <v>0.45500000000000002</v>
      </c>
      <c r="F252" s="19">
        <v>12.2525</v>
      </c>
      <c r="G252" s="19">
        <v>65</v>
      </c>
    </row>
    <row r="253" spans="1:7" s="10" customFormat="1" ht="50.1" customHeight="1" thickBot="1" x14ac:dyDescent="0.45">
      <c r="A253" s="16"/>
      <c r="B253" s="23" t="s">
        <v>18</v>
      </c>
      <c r="C253" s="18"/>
      <c r="D253" s="19">
        <f>SUM(D246:D252)</f>
        <v>32.172499999999999</v>
      </c>
      <c r="E253" s="19">
        <f t="shared" ref="E253:G253" si="29">SUM(E246:E252)</f>
        <v>27.896999999999991</v>
      </c>
      <c r="F253" s="19">
        <f t="shared" si="29"/>
        <v>116.28450000000001</v>
      </c>
      <c r="G253" s="19">
        <f t="shared" si="29"/>
        <v>867.2</v>
      </c>
    </row>
    <row r="254" spans="1:7" s="22" customFormat="1" ht="50.1" customHeight="1" x14ac:dyDescent="0.35">
      <c r="A254" s="8"/>
      <c r="B254" s="7"/>
      <c r="C254" s="8"/>
      <c r="D254" s="9"/>
      <c r="E254" s="9"/>
      <c r="F254" s="9"/>
      <c r="G254" s="9"/>
    </row>
    <row r="255" spans="1:7" s="10" customFormat="1" x14ac:dyDescent="0.4">
      <c r="A255" s="58" t="s">
        <v>86</v>
      </c>
      <c r="B255" s="58"/>
      <c r="C255" s="24"/>
      <c r="D255" s="26"/>
      <c r="E255" s="26"/>
      <c r="F255" s="26"/>
      <c r="G255" s="54"/>
    </row>
    <row r="256" spans="1:7" s="10" customFormat="1" ht="50.1" customHeight="1" thickBot="1" x14ac:dyDescent="0.45">
      <c r="A256" s="24"/>
      <c r="B256" s="25"/>
      <c r="C256" s="24"/>
      <c r="D256" s="26"/>
      <c r="E256" s="26"/>
      <c r="F256" s="26"/>
      <c r="G256" s="54"/>
    </row>
    <row r="257" spans="1:7" s="10" customFormat="1" ht="39.75" customHeight="1" thickBot="1" x14ac:dyDescent="0.45">
      <c r="A257" s="144" t="s">
        <v>3</v>
      </c>
      <c r="B257" s="146" t="s">
        <v>4</v>
      </c>
      <c r="C257" s="119" t="s">
        <v>5</v>
      </c>
      <c r="D257" s="117" t="s">
        <v>6</v>
      </c>
      <c r="E257" s="117" t="s">
        <v>7</v>
      </c>
      <c r="F257" s="117" t="s">
        <v>8</v>
      </c>
      <c r="G257" s="120" t="s">
        <v>9</v>
      </c>
    </row>
    <row r="258" spans="1:7" s="10" customFormat="1" ht="66" customHeight="1" thickBot="1" x14ac:dyDescent="0.45">
      <c r="A258" s="145"/>
      <c r="B258" s="147"/>
      <c r="C258" s="14" t="s">
        <v>121</v>
      </c>
      <c r="D258" s="14" t="s">
        <v>121</v>
      </c>
      <c r="E258" s="14" t="s">
        <v>121</v>
      </c>
      <c r="F258" s="14" t="s">
        <v>122</v>
      </c>
      <c r="G258" s="14" t="s">
        <v>121</v>
      </c>
    </row>
    <row r="259" spans="1:7" s="10" customFormat="1" ht="61.15" customHeight="1" thickBot="1" x14ac:dyDescent="0.45">
      <c r="A259" s="36"/>
      <c r="B259" s="59" t="s">
        <v>87</v>
      </c>
      <c r="C259" s="36">
        <v>50</v>
      </c>
      <c r="D259" s="34">
        <v>7.2</v>
      </c>
      <c r="E259" s="34">
        <v>16.3</v>
      </c>
      <c r="F259" s="44">
        <v>30.7</v>
      </c>
      <c r="G259" s="57">
        <v>299</v>
      </c>
    </row>
    <row r="260" spans="1:7" s="10" customFormat="1" ht="50.1" customHeight="1" thickBot="1" x14ac:dyDescent="0.45">
      <c r="A260" s="16">
        <v>686</v>
      </c>
      <c r="B260" s="20" t="s">
        <v>59</v>
      </c>
      <c r="C260" s="18" t="s">
        <v>60</v>
      </c>
      <c r="D260" s="19">
        <v>0.3</v>
      </c>
      <c r="E260" s="19">
        <v>0</v>
      </c>
      <c r="F260" s="19">
        <v>15.2</v>
      </c>
      <c r="G260" s="21">
        <v>60</v>
      </c>
    </row>
    <row r="261" spans="1:7" s="10" customFormat="1" ht="28.5" thickBot="1" x14ac:dyDescent="0.45">
      <c r="A261" s="16"/>
      <c r="B261" s="23" t="s">
        <v>18</v>
      </c>
      <c r="C261" s="18"/>
      <c r="D261" s="19">
        <f>SUM(D259:D260)</f>
        <v>7.5</v>
      </c>
      <c r="E261" s="19">
        <f t="shared" ref="E261:G261" si="30">SUM(E259:E260)</f>
        <v>16.3</v>
      </c>
      <c r="F261" s="19">
        <f t="shared" si="30"/>
        <v>45.9</v>
      </c>
      <c r="G261" s="19">
        <f t="shared" si="30"/>
        <v>359</v>
      </c>
    </row>
    <row r="262" spans="1:7" s="10" customFormat="1" ht="62.25" customHeight="1" thickBot="1" x14ac:dyDescent="0.45">
      <c r="A262" s="16"/>
      <c r="B262" s="23" t="s">
        <v>19</v>
      </c>
      <c r="C262" s="18"/>
      <c r="D262" s="19">
        <f>D240+D253+D261</f>
        <v>45.722499999999997</v>
      </c>
      <c r="E262" s="19">
        <f t="shared" ref="E262:G262" si="31">E240+E253+E261</f>
        <v>51.768999999999991</v>
      </c>
      <c r="F262" s="19">
        <f t="shared" si="31"/>
        <v>209.68650000000002</v>
      </c>
      <c r="G262" s="19">
        <f t="shared" si="31"/>
        <v>1511.6</v>
      </c>
    </row>
    <row r="263" spans="1:7" s="10" customFormat="1" ht="50.1" customHeight="1" x14ac:dyDescent="0.4">
      <c r="A263" s="8"/>
      <c r="B263" s="7"/>
      <c r="C263" s="8"/>
      <c r="D263" s="9"/>
      <c r="E263" s="9"/>
      <c r="F263" s="9"/>
      <c r="G263" s="9"/>
    </row>
    <row r="264" spans="1:7" s="10" customFormat="1" ht="50.1" customHeight="1" x14ac:dyDescent="0.4">
      <c r="A264" s="35" t="s">
        <v>70</v>
      </c>
      <c r="B264" s="7"/>
      <c r="C264" s="8"/>
      <c r="D264" s="9"/>
      <c r="E264" s="9"/>
      <c r="F264" s="9"/>
      <c r="G264" s="9"/>
    </row>
    <row r="265" spans="1:7" s="10" customFormat="1" ht="50.1" customHeight="1" thickBot="1" x14ac:dyDescent="0.45">
      <c r="A265" s="8"/>
      <c r="B265" s="7"/>
      <c r="C265" s="8"/>
      <c r="D265" s="9"/>
      <c r="E265" s="9"/>
      <c r="F265" s="9"/>
      <c r="G265" s="9"/>
    </row>
    <row r="266" spans="1:7" s="10" customFormat="1" ht="50.1" customHeight="1" thickBot="1" x14ac:dyDescent="0.45">
      <c r="A266" s="144" t="s">
        <v>3</v>
      </c>
      <c r="B266" s="146" t="s">
        <v>4</v>
      </c>
      <c r="C266" s="51" t="s">
        <v>5</v>
      </c>
      <c r="D266" s="118" t="s">
        <v>6</v>
      </c>
      <c r="E266" s="118" t="s">
        <v>7</v>
      </c>
      <c r="F266" s="118" t="s">
        <v>8</v>
      </c>
      <c r="G266" s="118" t="s">
        <v>84</v>
      </c>
    </row>
    <row r="267" spans="1:7" s="10" customFormat="1" ht="62.25" customHeight="1" thickBot="1" x14ac:dyDescent="0.45">
      <c r="A267" s="145"/>
      <c r="B267" s="147"/>
      <c r="C267" s="14" t="s">
        <v>121</v>
      </c>
      <c r="D267" s="14" t="s">
        <v>121</v>
      </c>
      <c r="E267" s="14" t="s">
        <v>121</v>
      </c>
      <c r="F267" s="14" t="s">
        <v>122</v>
      </c>
      <c r="G267" s="14" t="s">
        <v>121</v>
      </c>
    </row>
    <row r="268" spans="1:7" s="10" customFormat="1" ht="69.599999999999994" customHeight="1" thickBot="1" x14ac:dyDescent="0.45">
      <c r="A268" s="16">
        <v>302</v>
      </c>
      <c r="B268" s="17" t="s">
        <v>62</v>
      </c>
      <c r="C268" s="18" t="s">
        <v>73</v>
      </c>
      <c r="D268" s="19">
        <v>3.72</v>
      </c>
      <c r="E268" s="19">
        <v>6.36</v>
      </c>
      <c r="F268" s="19">
        <v>23.56</v>
      </c>
      <c r="G268" s="19">
        <v>172.05</v>
      </c>
    </row>
    <row r="269" spans="1:7" s="10" customFormat="1" ht="34.5" customHeight="1" thickBot="1" x14ac:dyDescent="0.45">
      <c r="A269" s="16">
        <v>686</v>
      </c>
      <c r="B269" s="20" t="s">
        <v>59</v>
      </c>
      <c r="C269" s="18" t="s">
        <v>60</v>
      </c>
      <c r="D269" s="19">
        <v>0.3</v>
      </c>
      <c r="E269" s="19">
        <v>0</v>
      </c>
      <c r="F269" s="19">
        <v>15.2</v>
      </c>
      <c r="G269" s="21">
        <v>60</v>
      </c>
    </row>
    <row r="270" spans="1:7" s="10" customFormat="1" ht="69" customHeight="1" thickBot="1" x14ac:dyDescent="0.45">
      <c r="A270" s="16"/>
      <c r="B270" s="20" t="s">
        <v>16</v>
      </c>
      <c r="C270" s="18">
        <v>18</v>
      </c>
      <c r="D270" s="19">
        <v>1.3499999999999999</v>
      </c>
      <c r="E270" s="19">
        <v>0.52200000000000002</v>
      </c>
      <c r="F270" s="19">
        <v>9.2520000000000007</v>
      </c>
      <c r="G270" s="19">
        <v>47.4</v>
      </c>
    </row>
    <row r="271" spans="1:7" s="10" customFormat="1" ht="28.5" thickBot="1" x14ac:dyDescent="0.45">
      <c r="A271" s="16"/>
      <c r="B271" s="23" t="s">
        <v>18</v>
      </c>
      <c r="C271" s="18"/>
      <c r="D271" s="19">
        <f t="shared" ref="D271:G271" si="32">SUM(D268:D270)</f>
        <v>5.37</v>
      </c>
      <c r="E271" s="19">
        <f t="shared" si="32"/>
        <v>6.8820000000000006</v>
      </c>
      <c r="F271" s="19">
        <f t="shared" si="32"/>
        <v>48.012</v>
      </c>
      <c r="G271" s="19">
        <f t="shared" si="32"/>
        <v>279.45</v>
      </c>
    </row>
    <row r="272" spans="1:7" s="10" customFormat="1" ht="39.75" customHeight="1" x14ac:dyDescent="0.4">
      <c r="A272" s="24"/>
      <c r="B272" s="25"/>
      <c r="C272" s="24"/>
      <c r="D272" s="26"/>
      <c r="E272" s="26"/>
      <c r="F272" s="26"/>
      <c r="G272" s="26"/>
    </row>
    <row r="273" spans="1:7" s="10" customFormat="1" ht="55.5" customHeight="1" x14ac:dyDescent="0.4">
      <c r="A273" s="11" t="s">
        <v>2</v>
      </c>
      <c r="B273" s="7"/>
      <c r="C273" s="8"/>
      <c r="D273" s="9"/>
      <c r="E273" s="9"/>
      <c r="F273" s="9"/>
      <c r="G273" s="9"/>
    </row>
    <row r="274" spans="1:7" s="10" customFormat="1" ht="50.1" customHeight="1" thickBot="1" x14ac:dyDescent="0.45">
      <c r="A274" s="8"/>
      <c r="B274" s="7"/>
      <c r="C274" s="8"/>
      <c r="D274" s="9"/>
      <c r="E274" s="9"/>
      <c r="F274" s="9"/>
      <c r="G274" s="9"/>
    </row>
    <row r="275" spans="1:7" s="10" customFormat="1" ht="50.1" customHeight="1" thickBot="1" x14ac:dyDescent="0.45">
      <c r="A275" s="144" t="s">
        <v>3</v>
      </c>
      <c r="B275" s="146" t="s">
        <v>4</v>
      </c>
      <c r="C275" s="51" t="s">
        <v>5</v>
      </c>
      <c r="D275" s="118" t="s">
        <v>6</v>
      </c>
      <c r="E275" s="118" t="s">
        <v>7</v>
      </c>
      <c r="F275" s="118" t="s">
        <v>8</v>
      </c>
      <c r="G275" s="118" t="s">
        <v>84</v>
      </c>
    </row>
    <row r="276" spans="1:7" s="10" customFormat="1" ht="61.9" customHeight="1" thickBot="1" x14ac:dyDescent="0.45">
      <c r="A276" s="145"/>
      <c r="B276" s="147"/>
      <c r="C276" s="14" t="s">
        <v>121</v>
      </c>
      <c r="D276" s="14" t="s">
        <v>121</v>
      </c>
      <c r="E276" s="14" t="s">
        <v>121</v>
      </c>
      <c r="F276" s="14" t="s">
        <v>122</v>
      </c>
      <c r="G276" s="14" t="s">
        <v>121</v>
      </c>
    </row>
    <row r="277" spans="1:7" s="10" customFormat="1" ht="50.1" customHeight="1" thickBot="1" x14ac:dyDescent="0.45">
      <c r="A277" s="16"/>
      <c r="B277" s="17" t="s">
        <v>136</v>
      </c>
      <c r="C277" s="30">
        <v>60</v>
      </c>
      <c r="D277" s="34">
        <v>1.2</v>
      </c>
      <c r="E277" s="34">
        <v>5.4</v>
      </c>
      <c r="F277" s="34">
        <v>0</v>
      </c>
      <c r="G277" s="34">
        <v>57.6</v>
      </c>
    </row>
    <row r="278" spans="1:7" s="10" customFormat="1" ht="99.6" customHeight="1" thickBot="1" x14ac:dyDescent="0.45">
      <c r="A278" s="16">
        <v>124</v>
      </c>
      <c r="B278" s="17" t="s">
        <v>50</v>
      </c>
      <c r="C278" s="16" t="s">
        <v>28</v>
      </c>
      <c r="D278" s="121">
        <v>2.2599999999999998</v>
      </c>
      <c r="E278" s="121">
        <v>5.8</v>
      </c>
      <c r="F278" s="121">
        <v>10.36</v>
      </c>
      <c r="G278" s="121">
        <v>104.00000000000001</v>
      </c>
    </row>
    <row r="279" spans="1:7" s="10" customFormat="1" ht="47.25" customHeight="1" thickBot="1" x14ac:dyDescent="0.45">
      <c r="A279" s="16">
        <v>451</v>
      </c>
      <c r="B279" s="20" t="s">
        <v>51</v>
      </c>
      <c r="C279" s="123" t="s">
        <v>75</v>
      </c>
      <c r="D279" s="124">
        <v>8.99</v>
      </c>
      <c r="E279" s="124">
        <v>9.120000000000001</v>
      </c>
      <c r="F279" s="124">
        <v>11.36</v>
      </c>
      <c r="G279" s="124">
        <v>165.7</v>
      </c>
    </row>
    <row r="280" spans="1:7" s="10" customFormat="1" ht="43.5" customHeight="1" thickBot="1" x14ac:dyDescent="0.45">
      <c r="A280" s="16">
        <v>516</v>
      </c>
      <c r="B280" s="20" t="s">
        <v>14</v>
      </c>
      <c r="C280" s="30">
        <v>150</v>
      </c>
      <c r="D280" s="34">
        <v>5.2500000000000009</v>
      </c>
      <c r="E280" s="34">
        <v>6.15</v>
      </c>
      <c r="F280" s="34">
        <v>35.25</v>
      </c>
      <c r="G280" s="34">
        <v>220.5</v>
      </c>
    </row>
    <row r="281" spans="1:7" s="10" customFormat="1" ht="50.1" customHeight="1" thickBot="1" x14ac:dyDescent="0.45">
      <c r="A281" s="27">
        <v>639</v>
      </c>
      <c r="B281" s="17" t="s">
        <v>23</v>
      </c>
      <c r="C281" s="27">
        <v>200</v>
      </c>
      <c r="D281" s="122">
        <v>0.6</v>
      </c>
      <c r="E281" s="122">
        <v>0</v>
      </c>
      <c r="F281" s="122">
        <v>31.4</v>
      </c>
      <c r="G281" s="122">
        <v>124</v>
      </c>
    </row>
    <row r="282" spans="1:7" s="10" customFormat="1" ht="50.1" customHeight="1" thickBot="1" x14ac:dyDescent="0.45">
      <c r="A282" s="27"/>
      <c r="B282" s="20" t="s">
        <v>52</v>
      </c>
      <c r="C282" s="18">
        <v>20</v>
      </c>
      <c r="D282" s="19">
        <v>1.1199999999999999</v>
      </c>
      <c r="E282" s="19">
        <v>1</v>
      </c>
      <c r="F282" s="19">
        <v>15.26</v>
      </c>
      <c r="G282" s="21">
        <v>72.399999999999991</v>
      </c>
    </row>
    <row r="283" spans="1:7" s="22" customFormat="1" ht="57.75" customHeight="1" thickBot="1" x14ac:dyDescent="0.4">
      <c r="A283" s="16"/>
      <c r="B283" s="20" t="s">
        <v>16</v>
      </c>
      <c r="C283" s="18">
        <v>18</v>
      </c>
      <c r="D283" s="19">
        <v>1.3499999999999999</v>
      </c>
      <c r="E283" s="19">
        <v>0.52200000000000002</v>
      </c>
      <c r="F283" s="19">
        <v>9.2520000000000007</v>
      </c>
      <c r="G283" s="19">
        <v>47.4</v>
      </c>
    </row>
    <row r="284" spans="1:7" s="10" customFormat="1" ht="50.1" customHeight="1" thickBot="1" x14ac:dyDescent="0.45">
      <c r="A284" s="16"/>
      <c r="B284" s="20" t="s">
        <v>17</v>
      </c>
      <c r="C284" s="18">
        <v>32.5</v>
      </c>
      <c r="D284" s="19">
        <v>2.5024999999999999</v>
      </c>
      <c r="E284" s="19">
        <v>0.45500000000000002</v>
      </c>
      <c r="F284" s="19">
        <v>12.2525</v>
      </c>
      <c r="G284" s="19">
        <v>65</v>
      </c>
    </row>
    <row r="285" spans="1:7" s="22" customFormat="1" ht="50.1" customHeight="1" thickBot="1" x14ac:dyDescent="0.4">
      <c r="A285" s="16"/>
      <c r="B285" s="23" t="s">
        <v>18</v>
      </c>
      <c r="C285" s="18"/>
      <c r="D285" s="19">
        <f>SUM(D277:D284)</f>
        <v>23.272500000000004</v>
      </c>
      <c r="E285" s="19">
        <f t="shared" ref="E285:G285" si="33">SUM(E277:E284)</f>
        <v>28.446999999999996</v>
      </c>
      <c r="F285" s="19">
        <f t="shared" si="33"/>
        <v>125.1345</v>
      </c>
      <c r="G285" s="19">
        <f t="shared" si="33"/>
        <v>856.59999999999991</v>
      </c>
    </row>
    <row r="286" spans="1:7" s="10" customFormat="1" x14ac:dyDescent="0.4">
      <c r="A286" s="8"/>
      <c r="B286" s="7"/>
      <c r="C286" s="8"/>
      <c r="D286" s="9"/>
      <c r="E286" s="9"/>
      <c r="F286" s="9"/>
      <c r="G286" s="9"/>
    </row>
    <row r="287" spans="1:7" s="10" customFormat="1" ht="50.1" customHeight="1" x14ac:dyDescent="0.4">
      <c r="A287" s="58" t="s">
        <v>86</v>
      </c>
      <c r="B287" s="58"/>
      <c r="C287" s="24"/>
      <c r="D287" s="26"/>
      <c r="E287" s="26"/>
      <c r="F287" s="26"/>
      <c r="G287" s="26"/>
    </row>
    <row r="288" spans="1:7" s="10" customFormat="1" ht="36" customHeight="1" thickBot="1" x14ac:dyDescent="0.45">
      <c r="A288" s="24"/>
      <c r="B288" s="25"/>
      <c r="C288" s="24"/>
      <c r="D288" s="26"/>
      <c r="E288" s="26"/>
      <c r="F288" s="26"/>
      <c r="G288" s="54"/>
    </row>
    <row r="289" spans="1:7" s="10" customFormat="1" ht="36" customHeight="1" thickBot="1" x14ac:dyDescent="0.45">
      <c r="A289" s="144" t="s">
        <v>3</v>
      </c>
      <c r="B289" s="146" t="s">
        <v>4</v>
      </c>
      <c r="C289" s="119" t="s">
        <v>5</v>
      </c>
      <c r="D289" s="117" t="s">
        <v>6</v>
      </c>
      <c r="E289" s="117" t="s">
        <v>7</v>
      </c>
      <c r="F289" s="117" t="s">
        <v>8</v>
      </c>
      <c r="G289" s="120" t="s">
        <v>9</v>
      </c>
    </row>
    <row r="290" spans="1:7" s="10" customFormat="1" ht="54.75" customHeight="1" thickBot="1" x14ac:dyDescent="0.45">
      <c r="A290" s="145"/>
      <c r="B290" s="147"/>
      <c r="C290" s="14" t="s">
        <v>121</v>
      </c>
      <c r="D290" s="14" t="s">
        <v>121</v>
      </c>
      <c r="E290" s="14" t="s">
        <v>121</v>
      </c>
      <c r="F290" s="14" t="s">
        <v>122</v>
      </c>
      <c r="G290" s="14" t="s">
        <v>121</v>
      </c>
    </row>
    <row r="291" spans="1:7" s="10" customFormat="1" ht="61.9" customHeight="1" thickBot="1" x14ac:dyDescent="0.45">
      <c r="A291" s="36"/>
      <c r="B291" s="59" t="s">
        <v>87</v>
      </c>
      <c r="C291" s="36">
        <v>50</v>
      </c>
      <c r="D291" s="34">
        <v>7.2</v>
      </c>
      <c r="E291" s="34">
        <v>16.3</v>
      </c>
      <c r="F291" s="44">
        <v>30.7</v>
      </c>
      <c r="G291" s="57">
        <v>299</v>
      </c>
    </row>
    <row r="292" spans="1:7" s="10" customFormat="1" ht="48.75" customHeight="1" thickBot="1" x14ac:dyDescent="0.45">
      <c r="A292" s="30">
        <v>700</v>
      </c>
      <c r="B292" s="31" t="s">
        <v>39</v>
      </c>
      <c r="C292" s="32">
        <v>200</v>
      </c>
      <c r="D292" s="33">
        <v>1</v>
      </c>
      <c r="E292" s="34">
        <v>0</v>
      </c>
      <c r="F292" s="19">
        <v>24.9</v>
      </c>
      <c r="G292" s="21">
        <v>97</v>
      </c>
    </row>
    <row r="293" spans="1:7" s="10" customFormat="1" ht="62.25" customHeight="1" thickBot="1" x14ac:dyDescent="0.45">
      <c r="A293" s="16"/>
      <c r="B293" s="23" t="s">
        <v>18</v>
      </c>
      <c r="C293" s="18"/>
      <c r="D293" s="19">
        <f>SUM(D291:D292)</f>
        <v>8.1999999999999993</v>
      </c>
      <c r="E293" s="19">
        <f t="shared" ref="E293:G293" si="34">SUM(E291:E292)</f>
        <v>16.3</v>
      </c>
      <c r="F293" s="19">
        <f t="shared" si="34"/>
        <v>55.599999999999994</v>
      </c>
      <c r="G293" s="19">
        <f t="shared" si="34"/>
        <v>396</v>
      </c>
    </row>
    <row r="294" spans="1:7" s="10" customFormat="1" ht="50.1" customHeight="1" thickBot="1" x14ac:dyDescent="0.45">
      <c r="A294" s="16"/>
      <c r="B294" s="23" t="s">
        <v>19</v>
      </c>
      <c r="C294" s="18"/>
      <c r="D294" s="19">
        <f>D271+D285+D293</f>
        <v>36.842500000000001</v>
      </c>
      <c r="E294" s="19">
        <f t="shared" ref="E294:G294" si="35">E271+E285+E293</f>
        <v>51.628999999999991</v>
      </c>
      <c r="F294" s="19">
        <f t="shared" si="35"/>
        <v>228.7465</v>
      </c>
      <c r="G294" s="19">
        <f t="shared" si="35"/>
        <v>1532.05</v>
      </c>
    </row>
    <row r="295" spans="1:7" s="10" customFormat="1" ht="50.1" customHeight="1" x14ac:dyDescent="0.4">
      <c r="A295" s="8"/>
      <c r="B295" s="7"/>
      <c r="C295" s="8"/>
      <c r="D295" s="9"/>
      <c r="E295" s="9"/>
      <c r="F295" s="9"/>
      <c r="G295" s="9"/>
    </row>
    <row r="296" spans="1:7" s="10" customFormat="1" ht="50.1" customHeight="1" x14ac:dyDescent="0.4">
      <c r="A296" s="11" t="s">
        <v>66</v>
      </c>
      <c r="B296" s="7"/>
      <c r="C296" s="8"/>
      <c r="D296" s="9"/>
      <c r="E296" s="9"/>
      <c r="F296" s="9"/>
      <c r="G296" s="9"/>
    </row>
    <row r="297" spans="1:7" s="10" customFormat="1" ht="50.1" customHeight="1" thickBot="1" x14ac:dyDescent="0.45">
      <c r="A297" s="8"/>
      <c r="B297" s="7"/>
      <c r="C297" s="8"/>
      <c r="D297" s="9"/>
      <c r="E297" s="9"/>
      <c r="F297" s="9"/>
      <c r="G297" s="9"/>
    </row>
    <row r="298" spans="1:7" s="10" customFormat="1" ht="50.1" customHeight="1" thickBot="1" x14ac:dyDescent="0.45">
      <c r="A298" s="144" t="s">
        <v>3</v>
      </c>
      <c r="B298" s="146" t="s">
        <v>4</v>
      </c>
      <c r="C298" s="51" t="s">
        <v>5</v>
      </c>
      <c r="D298" s="118" t="s">
        <v>6</v>
      </c>
      <c r="E298" s="118" t="s">
        <v>7</v>
      </c>
      <c r="F298" s="118" t="s">
        <v>8</v>
      </c>
      <c r="G298" s="118" t="s">
        <v>84</v>
      </c>
    </row>
    <row r="299" spans="1:7" s="10" customFormat="1" ht="70.900000000000006" customHeight="1" thickBot="1" x14ac:dyDescent="0.45">
      <c r="A299" s="145"/>
      <c r="B299" s="147"/>
      <c r="C299" s="14" t="s">
        <v>121</v>
      </c>
      <c r="D299" s="14" t="s">
        <v>121</v>
      </c>
      <c r="E299" s="14" t="s">
        <v>121</v>
      </c>
      <c r="F299" s="14" t="s">
        <v>122</v>
      </c>
      <c r="G299" s="14" t="s">
        <v>121</v>
      </c>
    </row>
    <row r="300" spans="1:7" s="10" customFormat="1" ht="81.75" customHeight="1" thickBot="1" x14ac:dyDescent="0.45">
      <c r="A300" s="16">
        <v>302</v>
      </c>
      <c r="B300" s="20" t="s">
        <v>71</v>
      </c>
      <c r="C300" s="18" t="s">
        <v>73</v>
      </c>
      <c r="D300" s="19">
        <v>2.3199999999999998</v>
      </c>
      <c r="E300" s="19">
        <v>6.2</v>
      </c>
      <c r="F300" s="19">
        <v>24.49</v>
      </c>
      <c r="G300" s="19">
        <v>168.95</v>
      </c>
    </row>
    <row r="301" spans="1:7" s="10" customFormat="1" ht="79.5" customHeight="1" thickBot="1" x14ac:dyDescent="0.45">
      <c r="A301" s="16">
        <v>685</v>
      </c>
      <c r="B301" s="42" t="s">
        <v>55</v>
      </c>
      <c r="C301" s="43" t="s">
        <v>56</v>
      </c>
      <c r="D301" s="44">
        <v>0.2</v>
      </c>
      <c r="E301" s="44">
        <v>0</v>
      </c>
      <c r="F301" s="44">
        <v>15</v>
      </c>
      <c r="G301" s="44">
        <v>58</v>
      </c>
    </row>
    <row r="302" spans="1:7" s="10" customFormat="1" ht="55.5" customHeight="1" thickBot="1" x14ac:dyDescent="0.45">
      <c r="A302" s="16"/>
      <c r="B302" s="20" t="s">
        <v>16</v>
      </c>
      <c r="C302" s="18">
        <v>18</v>
      </c>
      <c r="D302" s="19">
        <v>1.3499999999999999</v>
      </c>
      <c r="E302" s="19">
        <v>0.52200000000000002</v>
      </c>
      <c r="F302" s="19">
        <v>9.2520000000000007</v>
      </c>
      <c r="G302" s="19">
        <v>47.4</v>
      </c>
    </row>
    <row r="303" spans="1:7" s="10" customFormat="1" ht="58.5" customHeight="1" thickBot="1" x14ac:dyDescent="0.45">
      <c r="A303" s="16"/>
      <c r="B303" s="23" t="s">
        <v>18</v>
      </c>
      <c r="C303" s="18"/>
      <c r="D303" s="19">
        <f t="shared" ref="D303:G303" si="36">SUM(D300:D302)</f>
        <v>3.87</v>
      </c>
      <c r="E303" s="19">
        <f t="shared" si="36"/>
        <v>6.7220000000000004</v>
      </c>
      <c r="F303" s="19">
        <f t="shared" si="36"/>
        <v>48.741999999999997</v>
      </c>
      <c r="G303" s="19">
        <f t="shared" si="36"/>
        <v>274.34999999999997</v>
      </c>
    </row>
    <row r="304" spans="1:7" s="10" customFormat="1" ht="50.1" customHeight="1" x14ac:dyDescent="0.4">
      <c r="A304" s="8"/>
      <c r="B304" s="7"/>
      <c r="C304" s="8"/>
      <c r="D304" s="9"/>
      <c r="E304" s="9"/>
      <c r="F304" s="9"/>
      <c r="G304" s="9"/>
    </row>
    <row r="305" spans="1:7" s="10" customFormat="1" ht="50.1" customHeight="1" thickBot="1" x14ac:dyDescent="0.45">
      <c r="A305" s="11" t="s">
        <v>25</v>
      </c>
      <c r="B305" s="7"/>
      <c r="C305" s="8"/>
      <c r="D305" s="9"/>
      <c r="E305" s="9"/>
      <c r="F305" s="9"/>
      <c r="G305" s="9"/>
    </row>
    <row r="306" spans="1:7" s="10" customFormat="1" ht="50.1" customHeight="1" thickBot="1" x14ac:dyDescent="0.45">
      <c r="A306" s="144" t="s">
        <v>3</v>
      </c>
      <c r="B306" s="146" t="s">
        <v>4</v>
      </c>
      <c r="C306" s="51" t="s">
        <v>5</v>
      </c>
      <c r="D306" s="118" t="s">
        <v>6</v>
      </c>
      <c r="E306" s="118" t="s">
        <v>7</v>
      </c>
      <c r="F306" s="118" t="s">
        <v>8</v>
      </c>
      <c r="G306" s="118" t="s">
        <v>84</v>
      </c>
    </row>
    <row r="307" spans="1:7" s="10" customFormat="1" ht="78" customHeight="1" thickBot="1" x14ac:dyDescent="0.45">
      <c r="A307" s="145"/>
      <c r="B307" s="147"/>
      <c r="C307" s="14" t="s">
        <v>121</v>
      </c>
      <c r="D307" s="14" t="s">
        <v>121</v>
      </c>
      <c r="E307" s="14" t="s">
        <v>121</v>
      </c>
      <c r="F307" s="14" t="s">
        <v>122</v>
      </c>
      <c r="G307" s="14" t="s">
        <v>121</v>
      </c>
    </row>
    <row r="308" spans="1:7" s="10" customFormat="1" ht="34.5" customHeight="1" thickBot="1" x14ac:dyDescent="0.45">
      <c r="A308" s="16">
        <v>71</v>
      </c>
      <c r="B308" s="17" t="s">
        <v>32</v>
      </c>
      <c r="C308" s="18">
        <v>60</v>
      </c>
      <c r="D308" s="19">
        <v>0.83999999999999986</v>
      </c>
      <c r="E308" s="19">
        <v>6.06</v>
      </c>
      <c r="F308" s="19">
        <v>4.08</v>
      </c>
      <c r="G308" s="19">
        <v>74.400000000000006</v>
      </c>
    </row>
    <row r="309" spans="1:7" s="10" customFormat="1" ht="63.6" customHeight="1" thickBot="1" x14ac:dyDescent="0.45">
      <c r="A309" s="16">
        <v>148</v>
      </c>
      <c r="B309" s="20" t="s">
        <v>47</v>
      </c>
      <c r="C309" s="18" t="s">
        <v>13</v>
      </c>
      <c r="D309" s="19">
        <v>2.8</v>
      </c>
      <c r="E309" s="19">
        <v>5.8</v>
      </c>
      <c r="F309" s="19">
        <v>13.9</v>
      </c>
      <c r="G309" s="19">
        <v>120</v>
      </c>
    </row>
    <row r="310" spans="1:7" s="10" customFormat="1" ht="64.5" customHeight="1" thickBot="1" x14ac:dyDescent="0.45">
      <c r="A310" s="16">
        <v>487</v>
      </c>
      <c r="B310" s="17" t="s">
        <v>114</v>
      </c>
      <c r="C310" s="18" t="s">
        <v>75</v>
      </c>
      <c r="D310" s="19">
        <v>10.199999999999999</v>
      </c>
      <c r="E310" s="19">
        <v>6.78</v>
      </c>
      <c r="F310" s="19">
        <v>2.76</v>
      </c>
      <c r="G310" s="19">
        <v>112.8</v>
      </c>
    </row>
    <row r="311" spans="1:7" s="10" customFormat="1" ht="58.9" customHeight="1" thickBot="1" x14ac:dyDescent="0.45">
      <c r="A311" s="16">
        <v>508</v>
      </c>
      <c r="B311" s="20" t="s">
        <v>30</v>
      </c>
      <c r="C311" s="18">
        <v>150</v>
      </c>
      <c r="D311" s="19">
        <v>8.7000000000000011</v>
      </c>
      <c r="E311" s="19">
        <v>7.8</v>
      </c>
      <c r="F311" s="19">
        <v>42.599999999999994</v>
      </c>
      <c r="G311" s="19">
        <v>279</v>
      </c>
    </row>
    <row r="312" spans="1:7" s="10" customFormat="1" ht="92.25" customHeight="1" thickBot="1" x14ac:dyDescent="0.45">
      <c r="A312" s="16">
        <v>648</v>
      </c>
      <c r="B312" s="20" t="s">
        <v>55</v>
      </c>
      <c r="C312" s="18" t="s">
        <v>56</v>
      </c>
      <c r="D312" s="19">
        <v>0.2</v>
      </c>
      <c r="E312" s="19">
        <v>0</v>
      </c>
      <c r="F312" s="19">
        <v>15</v>
      </c>
      <c r="G312" s="19">
        <v>58</v>
      </c>
    </row>
    <row r="313" spans="1:7" s="10" customFormat="1" ht="92.25" customHeight="1" thickBot="1" x14ac:dyDescent="0.45">
      <c r="A313" s="16"/>
      <c r="B313" s="20" t="s">
        <v>52</v>
      </c>
      <c r="C313" s="18">
        <v>20</v>
      </c>
      <c r="D313" s="19">
        <v>1.1199999999999999</v>
      </c>
      <c r="E313" s="19">
        <v>1</v>
      </c>
      <c r="F313" s="19">
        <v>15.26</v>
      </c>
      <c r="G313" s="21">
        <v>72.399999999999991</v>
      </c>
    </row>
    <row r="314" spans="1:7" s="22" customFormat="1" ht="57.75" customHeight="1" thickBot="1" x14ac:dyDescent="0.4">
      <c r="A314" s="16"/>
      <c r="B314" s="20" t="s">
        <v>16</v>
      </c>
      <c r="C314" s="18">
        <v>18</v>
      </c>
      <c r="D314" s="19">
        <v>1.3499999999999999</v>
      </c>
      <c r="E314" s="19">
        <v>0.52200000000000002</v>
      </c>
      <c r="F314" s="19">
        <v>9.2520000000000007</v>
      </c>
      <c r="G314" s="19">
        <v>47.4</v>
      </c>
    </row>
    <row r="315" spans="1:7" s="10" customFormat="1" ht="50.1" customHeight="1" thickBot="1" x14ac:dyDescent="0.45">
      <c r="A315" s="16"/>
      <c r="B315" s="20" t="s">
        <v>17</v>
      </c>
      <c r="C315" s="18">
        <v>32.5</v>
      </c>
      <c r="D315" s="19">
        <v>2.5024999999999999</v>
      </c>
      <c r="E315" s="19">
        <v>0.45500000000000002</v>
      </c>
      <c r="F315" s="19">
        <v>12.2525</v>
      </c>
      <c r="G315" s="19">
        <v>65</v>
      </c>
    </row>
    <row r="316" spans="1:7" s="22" customFormat="1" ht="50.1" customHeight="1" thickBot="1" x14ac:dyDescent="0.4">
      <c r="A316" s="16"/>
      <c r="B316" s="23" t="s">
        <v>18</v>
      </c>
      <c r="C316" s="18"/>
      <c r="D316" s="19">
        <f>SUM(D308:D315)</f>
        <v>27.712500000000002</v>
      </c>
      <c r="E316" s="19">
        <f t="shared" ref="E316:G316" si="37">SUM(E308:E315)</f>
        <v>28.416999999999998</v>
      </c>
      <c r="F316" s="19">
        <f t="shared" si="37"/>
        <v>115.1045</v>
      </c>
      <c r="G316" s="19">
        <f t="shared" si="37"/>
        <v>829</v>
      </c>
    </row>
    <row r="317" spans="1:7" s="10" customFormat="1" x14ac:dyDescent="0.4">
      <c r="A317" s="8"/>
      <c r="B317" s="7"/>
      <c r="C317" s="8"/>
      <c r="D317" s="9"/>
      <c r="E317" s="9"/>
      <c r="F317" s="9"/>
      <c r="G317" s="9"/>
    </row>
    <row r="318" spans="1:7" s="10" customFormat="1" ht="50.1" customHeight="1" x14ac:dyDescent="0.4">
      <c r="A318" s="58" t="s">
        <v>86</v>
      </c>
      <c r="B318" s="58"/>
      <c r="C318" s="24"/>
      <c r="D318" s="26"/>
      <c r="E318" s="26"/>
      <c r="F318" s="26"/>
      <c r="G318" s="26"/>
    </row>
    <row r="319" spans="1:7" s="10" customFormat="1" ht="34.5" customHeight="1" thickBot="1" x14ac:dyDescent="0.45">
      <c r="A319" s="24"/>
      <c r="B319" s="25"/>
      <c r="C319" s="24"/>
      <c r="D319" s="26"/>
      <c r="E319" s="26"/>
      <c r="F319" s="26"/>
      <c r="G319" s="54"/>
    </row>
    <row r="320" spans="1:7" s="10" customFormat="1" ht="34.5" customHeight="1" thickBot="1" x14ac:dyDescent="0.45">
      <c r="A320" s="144" t="s">
        <v>3</v>
      </c>
      <c r="B320" s="146" t="s">
        <v>4</v>
      </c>
      <c r="C320" s="119" t="s">
        <v>5</v>
      </c>
      <c r="D320" s="117" t="s">
        <v>6</v>
      </c>
      <c r="E320" s="117" t="s">
        <v>7</v>
      </c>
      <c r="F320" s="117" t="s">
        <v>8</v>
      </c>
      <c r="G320" s="120" t="s">
        <v>9</v>
      </c>
    </row>
    <row r="321" spans="1:7" s="10" customFormat="1" ht="72.75" customHeight="1" thickBot="1" x14ac:dyDescent="0.45">
      <c r="A321" s="145"/>
      <c r="B321" s="147"/>
      <c r="C321" s="14" t="s">
        <v>121</v>
      </c>
      <c r="D321" s="14" t="s">
        <v>121</v>
      </c>
      <c r="E321" s="14" t="s">
        <v>121</v>
      </c>
      <c r="F321" s="14" t="s">
        <v>122</v>
      </c>
      <c r="G321" s="14" t="s">
        <v>121</v>
      </c>
    </row>
    <row r="322" spans="1:7" s="10" customFormat="1" ht="58.9" customHeight="1" thickBot="1" x14ac:dyDescent="0.45">
      <c r="A322" s="36"/>
      <c r="B322" s="59" t="s">
        <v>87</v>
      </c>
      <c r="C322" s="36">
        <v>50</v>
      </c>
      <c r="D322" s="34">
        <v>7.2</v>
      </c>
      <c r="E322" s="34">
        <v>16.3</v>
      </c>
      <c r="F322" s="44">
        <v>30.7</v>
      </c>
      <c r="G322" s="57">
        <v>299</v>
      </c>
    </row>
    <row r="323" spans="1:7" s="10" customFormat="1" ht="51.75" customHeight="1" thickBot="1" x14ac:dyDescent="0.45">
      <c r="A323" s="16">
        <v>686</v>
      </c>
      <c r="B323" s="20" t="s">
        <v>59</v>
      </c>
      <c r="C323" s="28" t="s">
        <v>60</v>
      </c>
      <c r="D323" s="21">
        <v>0.3</v>
      </c>
      <c r="E323" s="21">
        <v>0</v>
      </c>
      <c r="F323" s="21">
        <v>15.2</v>
      </c>
      <c r="G323" s="21">
        <v>60</v>
      </c>
    </row>
    <row r="324" spans="1:7" s="10" customFormat="1" ht="62.25" customHeight="1" thickBot="1" x14ac:dyDescent="0.45">
      <c r="A324" s="16"/>
      <c r="B324" s="23" t="s">
        <v>18</v>
      </c>
      <c r="C324" s="18"/>
      <c r="D324" s="19">
        <f>SUM(D322:D323)</f>
        <v>7.5</v>
      </c>
      <c r="E324" s="19">
        <f t="shared" ref="E324:G324" si="38">SUM(E322:E323)</f>
        <v>16.3</v>
      </c>
      <c r="F324" s="19">
        <f t="shared" si="38"/>
        <v>45.9</v>
      </c>
      <c r="G324" s="19">
        <f t="shared" si="38"/>
        <v>359</v>
      </c>
    </row>
    <row r="325" spans="1:7" s="10" customFormat="1" ht="50.1" customHeight="1" thickBot="1" x14ac:dyDescent="0.45">
      <c r="A325" s="16"/>
      <c r="B325" s="23" t="s">
        <v>19</v>
      </c>
      <c r="C325" s="18"/>
      <c r="D325" s="19">
        <f t="shared" ref="D325:G325" si="39">D303+D316+D324</f>
        <v>39.082500000000003</v>
      </c>
      <c r="E325" s="19">
        <f t="shared" si="39"/>
        <v>51.438999999999993</v>
      </c>
      <c r="F325" s="19">
        <f t="shared" si="39"/>
        <v>209.7465</v>
      </c>
      <c r="G325" s="19">
        <f t="shared" si="39"/>
        <v>1462.35</v>
      </c>
    </row>
    <row r="326" spans="1:7" s="10" customFormat="1" ht="50.1" customHeight="1" x14ac:dyDescent="0.4">
      <c r="A326" s="8"/>
      <c r="B326" s="7"/>
      <c r="C326" s="8"/>
      <c r="D326" s="9"/>
      <c r="E326" s="9"/>
      <c r="F326" s="9"/>
      <c r="G326" s="9"/>
    </row>
    <row r="327" spans="1:7" s="10" customFormat="1" x14ac:dyDescent="0.4">
      <c r="A327" s="3"/>
      <c r="B327" s="2"/>
      <c r="C327" s="3"/>
      <c r="D327" s="4"/>
      <c r="E327" s="4"/>
      <c r="F327" s="4"/>
      <c r="G327" s="4"/>
    </row>
    <row r="328" spans="1:7" s="10" customFormat="1" x14ac:dyDescent="0.4">
      <c r="A328" s="3"/>
      <c r="B328" s="2"/>
      <c r="C328" s="3"/>
      <c r="D328" s="4"/>
      <c r="E328" s="4"/>
      <c r="F328" s="4"/>
      <c r="G328" s="4"/>
    </row>
    <row r="329" spans="1:7" s="10" customFormat="1" ht="28.5" customHeight="1" x14ac:dyDescent="0.4">
      <c r="A329" s="3"/>
      <c r="B329" s="2"/>
      <c r="C329" s="3"/>
      <c r="D329" s="4"/>
      <c r="E329" s="4"/>
      <c r="F329" s="4"/>
      <c r="G329" s="4"/>
    </row>
    <row r="330" spans="1:7" s="10" customFormat="1" x14ac:dyDescent="0.4">
      <c r="A330" s="3"/>
      <c r="B330" s="2"/>
      <c r="C330" s="3"/>
      <c r="D330" s="4"/>
      <c r="E330" s="4"/>
      <c r="F330" s="4"/>
      <c r="G330" s="4"/>
    </row>
    <row r="331" spans="1:7" s="10" customFormat="1" ht="50.1" customHeight="1" x14ac:dyDescent="0.4">
      <c r="A331" s="3"/>
      <c r="B331" s="2"/>
      <c r="C331" s="3"/>
      <c r="D331" s="4"/>
      <c r="E331" s="4"/>
      <c r="F331" s="4"/>
      <c r="G331" s="4"/>
    </row>
    <row r="332" spans="1:7" s="10" customFormat="1" x14ac:dyDescent="0.4">
      <c r="A332" s="3"/>
      <c r="B332" s="2"/>
      <c r="C332" s="3"/>
      <c r="D332" s="4"/>
      <c r="E332" s="4"/>
      <c r="F332" s="4"/>
      <c r="G332" s="4"/>
    </row>
    <row r="333" spans="1:7" s="10" customFormat="1" x14ac:dyDescent="0.4">
      <c r="A333" s="3"/>
      <c r="B333" s="2"/>
      <c r="C333" s="3"/>
      <c r="D333" s="4"/>
      <c r="E333" s="4"/>
      <c r="F333" s="4"/>
      <c r="G333" s="4"/>
    </row>
    <row r="334" spans="1:7" s="10" customFormat="1" ht="36" customHeight="1" x14ac:dyDescent="0.4">
      <c r="A334" s="3"/>
      <c r="B334" s="2"/>
      <c r="C334" s="3"/>
      <c r="D334" s="4"/>
      <c r="E334" s="4"/>
      <c r="F334" s="4"/>
      <c r="G334" s="4"/>
    </row>
    <row r="335" spans="1:7" s="10" customFormat="1" x14ac:dyDescent="0.4">
      <c r="A335" s="3"/>
      <c r="B335" s="2"/>
      <c r="C335" s="3"/>
      <c r="D335" s="4"/>
      <c r="E335" s="4"/>
      <c r="F335" s="4"/>
      <c r="G335" s="4"/>
    </row>
    <row r="336" spans="1:7" s="10" customFormat="1" x14ac:dyDescent="0.4">
      <c r="A336" s="3"/>
      <c r="B336" s="2"/>
      <c r="C336" s="3"/>
      <c r="D336" s="4"/>
      <c r="E336" s="4"/>
      <c r="F336" s="4"/>
      <c r="G336" s="4"/>
    </row>
    <row r="337" spans="1:7" s="10" customFormat="1" x14ac:dyDescent="0.4">
      <c r="A337" s="3"/>
      <c r="B337" s="2"/>
      <c r="C337" s="3"/>
      <c r="D337" s="4"/>
      <c r="E337" s="4"/>
      <c r="F337" s="4"/>
      <c r="G337" s="4"/>
    </row>
    <row r="338" spans="1:7" s="10" customFormat="1" ht="28.5" customHeight="1" x14ac:dyDescent="0.4">
      <c r="A338" s="3"/>
      <c r="B338" s="2"/>
      <c r="C338" s="3"/>
      <c r="D338" s="4"/>
      <c r="E338" s="4"/>
      <c r="F338" s="4"/>
      <c r="G338" s="4"/>
    </row>
    <row r="339" spans="1:7" s="10" customFormat="1" x14ac:dyDescent="0.4">
      <c r="A339" s="3"/>
      <c r="B339" s="2"/>
      <c r="C339" s="3"/>
      <c r="D339" s="4"/>
      <c r="E339" s="4"/>
      <c r="F339" s="4"/>
      <c r="G339" s="4"/>
    </row>
    <row r="340" spans="1:7" s="10" customFormat="1" ht="50.1" customHeight="1" x14ac:dyDescent="0.4">
      <c r="A340" s="3"/>
      <c r="B340" s="2"/>
      <c r="C340" s="3"/>
      <c r="D340" s="4"/>
      <c r="E340" s="4"/>
      <c r="F340" s="4"/>
      <c r="G340" s="4"/>
    </row>
    <row r="341" spans="1:7" s="10" customFormat="1" ht="50.1" customHeight="1" x14ac:dyDescent="0.4">
      <c r="A341" s="3"/>
      <c r="B341" s="2"/>
      <c r="C341" s="3"/>
      <c r="D341" s="4"/>
      <c r="E341" s="4"/>
      <c r="F341" s="4"/>
      <c r="G341" s="4"/>
    </row>
    <row r="342" spans="1:7" s="10" customFormat="1" ht="50.1" customHeight="1" x14ac:dyDescent="0.4">
      <c r="A342" s="3"/>
      <c r="B342" s="2"/>
      <c r="C342" s="3"/>
      <c r="D342" s="4"/>
      <c r="E342" s="4"/>
      <c r="F342" s="4"/>
      <c r="G342" s="4"/>
    </row>
    <row r="343" spans="1:7" s="10" customFormat="1" ht="50.1" customHeight="1" x14ac:dyDescent="0.4">
      <c r="A343" s="3"/>
      <c r="B343" s="2"/>
      <c r="C343" s="3"/>
      <c r="D343" s="4"/>
      <c r="E343" s="4"/>
      <c r="F343" s="4"/>
      <c r="G343" s="4"/>
    </row>
    <row r="344" spans="1:7" s="10" customFormat="1" ht="50.1" customHeight="1" x14ac:dyDescent="0.4">
      <c r="A344" s="3"/>
      <c r="B344" s="2"/>
      <c r="C344" s="3"/>
      <c r="D344" s="4"/>
      <c r="E344" s="4"/>
      <c r="F344" s="4"/>
      <c r="G344" s="4"/>
    </row>
    <row r="345" spans="1:7" ht="50.1" customHeight="1" x14ac:dyDescent="0.4"/>
    <row r="354" spans="2:16135" s="3" customFormat="1" ht="50.1" customHeight="1" x14ac:dyDescent="0.4">
      <c r="B354" s="2"/>
      <c r="D354" s="4"/>
      <c r="E354" s="4"/>
      <c r="F354" s="4"/>
      <c r="G354" s="4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  <c r="DL354" s="5"/>
      <c r="DM354" s="5"/>
      <c r="DN354" s="5"/>
      <c r="DO354" s="5"/>
      <c r="DP354" s="5"/>
      <c r="DQ354" s="5"/>
      <c r="DR354" s="5"/>
      <c r="DS354" s="5"/>
      <c r="DT354" s="5"/>
      <c r="DU354" s="5"/>
      <c r="DV354" s="5"/>
      <c r="DW354" s="5"/>
      <c r="DX354" s="5"/>
      <c r="DY354" s="5"/>
      <c r="DZ354" s="5"/>
      <c r="EA354" s="5"/>
      <c r="EB354" s="5"/>
      <c r="EC354" s="5"/>
      <c r="ED354" s="5"/>
      <c r="EE354" s="5"/>
      <c r="EF354" s="5"/>
      <c r="EG354" s="5"/>
      <c r="EH354" s="5"/>
      <c r="EI354" s="5"/>
      <c r="EJ354" s="5"/>
      <c r="EK354" s="5"/>
      <c r="EL354" s="5"/>
      <c r="EM354" s="5"/>
      <c r="EN354" s="5"/>
      <c r="EO354" s="5"/>
      <c r="EP354" s="5"/>
      <c r="EQ354" s="5"/>
      <c r="ER354" s="5"/>
      <c r="ES354" s="5"/>
      <c r="ET354" s="5"/>
      <c r="EU354" s="5"/>
      <c r="EV354" s="5"/>
      <c r="EW354" s="5"/>
      <c r="EX354" s="5"/>
      <c r="EY354" s="5"/>
      <c r="EZ354" s="5"/>
      <c r="FA354" s="5"/>
      <c r="FB354" s="5"/>
      <c r="FC354" s="5"/>
      <c r="FD354" s="5"/>
      <c r="FE354" s="5"/>
      <c r="FF354" s="5"/>
      <c r="FG354" s="5"/>
      <c r="FH354" s="5"/>
      <c r="FI354" s="5"/>
      <c r="FJ354" s="5"/>
      <c r="FK354" s="5"/>
      <c r="FL354" s="5"/>
      <c r="FM354" s="5"/>
      <c r="FN354" s="5"/>
      <c r="FO354" s="5"/>
      <c r="FP354" s="5"/>
      <c r="FQ354" s="5"/>
      <c r="FR354" s="5"/>
      <c r="FS354" s="5"/>
      <c r="FT354" s="5"/>
      <c r="FU354" s="5"/>
      <c r="FV354" s="5"/>
      <c r="FW354" s="5"/>
      <c r="FX354" s="5"/>
      <c r="FY354" s="5"/>
      <c r="FZ354" s="5"/>
      <c r="GA354" s="5"/>
      <c r="GB354" s="5"/>
      <c r="GC354" s="5"/>
      <c r="GD354" s="5"/>
      <c r="GE354" s="5"/>
      <c r="GF354" s="5"/>
      <c r="GG354" s="5"/>
      <c r="GH354" s="5"/>
      <c r="GI354" s="5"/>
      <c r="GJ354" s="5"/>
      <c r="GK354" s="5"/>
      <c r="GL354" s="5"/>
      <c r="GM354" s="5"/>
      <c r="GN354" s="5"/>
      <c r="GO354" s="5"/>
      <c r="GP354" s="5"/>
      <c r="GQ354" s="5"/>
      <c r="GR354" s="5"/>
      <c r="GS354" s="5"/>
      <c r="GT354" s="5"/>
      <c r="GU354" s="5"/>
      <c r="GV354" s="5"/>
      <c r="GW354" s="5"/>
      <c r="GX354" s="5"/>
      <c r="GY354" s="5"/>
      <c r="GZ354" s="5"/>
      <c r="HA354" s="5"/>
      <c r="HB354" s="5"/>
      <c r="HC354" s="5"/>
      <c r="HD354" s="5"/>
      <c r="HE354" s="5"/>
      <c r="HF354" s="5"/>
      <c r="HG354" s="5"/>
      <c r="HH354" s="5"/>
      <c r="HI354" s="5"/>
      <c r="HJ354" s="5"/>
      <c r="HK354" s="5"/>
      <c r="HL354" s="5"/>
      <c r="HM354" s="5"/>
      <c r="HN354" s="5"/>
      <c r="HO354" s="5"/>
      <c r="HP354" s="5"/>
      <c r="HQ354" s="5"/>
      <c r="HR354" s="5"/>
      <c r="HS354" s="5"/>
      <c r="HT354" s="5"/>
      <c r="HU354" s="5"/>
      <c r="HV354" s="5"/>
      <c r="HW354" s="5"/>
      <c r="HX354" s="5"/>
      <c r="HY354" s="5"/>
      <c r="HZ354" s="5"/>
      <c r="IA354" s="5"/>
      <c r="IB354" s="5"/>
      <c r="IC354" s="5"/>
      <c r="ID354" s="5"/>
      <c r="IE354" s="5"/>
      <c r="IF354" s="5"/>
      <c r="IG354" s="5"/>
      <c r="IH354" s="5"/>
      <c r="II354" s="5"/>
      <c r="IJ354" s="5"/>
      <c r="IK354" s="5"/>
      <c r="IL354" s="5"/>
      <c r="IM354" s="5"/>
      <c r="IN354" s="5"/>
      <c r="IO354" s="5"/>
      <c r="IP354" s="5"/>
      <c r="IQ354" s="5"/>
      <c r="IR354" s="5"/>
      <c r="IS354" s="5"/>
      <c r="IT354" s="5"/>
      <c r="IU354" s="5"/>
      <c r="IV354" s="5"/>
      <c r="IW354" s="5"/>
      <c r="IX354" s="5"/>
      <c r="IY354" s="5"/>
      <c r="IZ354" s="5"/>
      <c r="JA354" s="5"/>
      <c r="JB354" s="5"/>
      <c r="JC354" s="5"/>
      <c r="JD354" s="5"/>
      <c r="JE354" s="5"/>
      <c r="JF354" s="5"/>
      <c r="JG354" s="5"/>
      <c r="JH354" s="5"/>
      <c r="JI354" s="5"/>
      <c r="JJ354" s="5"/>
      <c r="JK354" s="5"/>
      <c r="JL354" s="5"/>
      <c r="JM354" s="5"/>
      <c r="JN354" s="5"/>
      <c r="JO354" s="5"/>
      <c r="JP354" s="5"/>
      <c r="JQ354" s="5"/>
      <c r="JR354" s="5"/>
      <c r="JS354" s="5"/>
      <c r="JT354" s="5"/>
      <c r="JU354" s="5"/>
      <c r="JV354" s="5"/>
      <c r="JW354" s="5"/>
      <c r="JX354" s="5"/>
      <c r="JY354" s="5"/>
      <c r="JZ354" s="5"/>
      <c r="KA354" s="5"/>
      <c r="KB354" s="5"/>
      <c r="KC354" s="5"/>
      <c r="KD354" s="5"/>
      <c r="KE354" s="5"/>
      <c r="KF354" s="5"/>
      <c r="KG354" s="5"/>
      <c r="KH354" s="5"/>
      <c r="KI354" s="5"/>
      <c r="KJ354" s="5"/>
      <c r="KK354" s="5"/>
      <c r="KL354" s="5"/>
      <c r="KM354" s="5"/>
      <c r="KN354" s="5"/>
      <c r="KO354" s="5"/>
      <c r="KP354" s="5"/>
      <c r="KQ354" s="5"/>
      <c r="KR354" s="5"/>
      <c r="KS354" s="5"/>
      <c r="KT354" s="5"/>
      <c r="KU354" s="5"/>
      <c r="KV354" s="5"/>
      <c r="KW354" s="5"/>
      <c r="KX354" s="5"/>
      <c r="KY354" s="5"/>
      <c r="KZ354" s="5"/>
      <c r="LA354" s="5"/>
      <c r="LB354" s="5"/>
      <c r="LC354" s="5"/>
      <c r="LD354" s="5"/>
      <c r="LE354" s="5"/>
      <c r="LF354" s="5"/>
      <c r="LG354" s="5"/>
      <c r="LH354" s="5"/>
      <c r="LI354" s="5"/>
      <c r="LJ354" s="5"/>
      <c r="LK354" s="5"/>
      <c r="LL354" s="5"/>
      <c r="LM354" s="5"/>
      <c r="LN354" s="5"/>
      <c r="LO354" s="5"/>
      <c r="LP354" s="5"/>
      <c r="LQ354" s="5"/>
      <c r="LR354" s="5"/>
      <c r="LS354" s="5"/>
      <c r="LT354" s="5"/>
      <c r="LU354" s="5"/>
      <c r="LV354" s="5"/>
      <c r="LW354" s="5"/>
      <c r="LX354" s="5"/>
      <c r="LY354" s="5"/>
      <c r="LZ354" s="5"/>
      <c r="MA354" s="5"/>
      <c r="MB354" s="5"/>
      <c r="MC354" s="5"/>
      <c r="MD354" s="5"/>
      <c r="ME354" s="5"/>
      <c r="MF354" s="5"/>
      <c r="MG354" s="5"/>
      <c r="MH354" s="5"/>
      <c r="MI354" s="5"/>
      <c r="MJ354" s="5"/>
      <c r="MK354" s="5"/>
      <c r="ML354" s="5"/>
      <c r="MM354" s="5"/>
      <c r="MN354" s="5"/>
      <c r="MO354" s="5"/>
      <c r="MP354" s="5"/>
      <c r="MQ354" s="5"/>
      <c r="MR354" s="5"/>
      <c r="MS354" s="5"/>
      <c r="MT354" s="5"/>
      <c r="MU354" s="5"/>
      <c r="MV354" s="5"/>
      <c r="MW354" s="5"/>
      <c r="MX354" s="5"/>
      <c r="MY354" s="5"/>
      <c r="MZ354" s="5"/>
      <c r="NA354" s="5"/>
      <c r="NB354" s="5"/>
      <c r="NC354" s="5"/>
      <c r="ND354" s="5"/>
      <c r="NE354" s="5"/>
      <c r="NF354" s="5"/>
      <c r="NG354" s="5"/>
      <c r="NH354" s="5"/>
      <c r="NI354" s="5"/>
      <c r="NJ354" s="5"/>
      <c r="NK354" s="5"/>
      <c r="NL354" s="5"/>
      <c r="NM354" s="5"/>
      <c r="NN354" s="5"/>
      <c r="NO354" s="5"/>
      <c r="NP354" s="5"/>
      <c r="NQ354" s="5"/>
      <c r="NR354" s="5"/>
      <c r="NS354" s="5"/>
      <c r="NT354" s="5"/>
      <c r="NU354" s="5"/>
      <c r="NV354" s="5"/>
      <c r="NW354" s="5"/>
      <c r="NX354" s="5"/>
      <c r="NY354" s="5"/>
      <c r="NZ354" s="5"/>
      <c r="OA354" s="5"/>
      <c r="OB354" s="5"/>
      <c r="OC354" s="5"/>
      <c r="OD354" s="5"/>
      <c r="OE354" s="5"/>
      <c r="OF354" s="5"/>
      <c r="OG354" s="5"/>
      <c r="OH354" s="5"/>
      <c r="OI354" s="5"/>
      <c r="OJ354" s="5"/>
      <c r="OK354" s="5"/>
      <c r="OL354" s="5"/>
      <c r="OM354" s="5"/>
      <c r="ON354" s="5"/>
      <c r="OO354" s="5"/>
      <c r="OP354" s="5"/>
      <c r="OQ354" s="5"/>
      <c r="OR354" s="5"/>
      <c r="OS354" s="5"/>
      <c r="OT354" s="5"/>
      <c r="OU354" s="5"/>
      <c r="OV354" s="5"/>
      <c r="OW354" s="5"/>
      <c r="OX354" s="5"/>
      <c r="OY354" s="5"/>
      <c r="OZ354" s="5"/>
      <c r="PA354" s="5"/>
      <c r="PB354" s="5"/>
      <c r="PC354" s="5"/>
      <c r="PD354" s="5"/>
      <c r="PE354" s="5"/>
      <c r="PF354" s="5"/>
      <c r="PG354" s="5"/>
      <c r="PH354" s="5"/>
      <c r="PI354" s="5"/>
      <c r="PJ354" s="5"/>
      <c r="PK354" s="5"/>
      <c r="PL354" s="5"/>
      <c r="PM354" s="5"/>
      <c r="PN354" s="5"/>
      <c r="PO354" s="5"/>
      <c r="PP354" s="5"/>
      <c r="PQ354" s="5"/>
      <c r="PR354" s="5"/>
      <c r="PS354" s="5"/>
      <c r="PT354" s="5"/>
      <c r="PU354" s="5"/>
      <c r="PV354" s="5"/>
      <c r="PW354" s="5"/>
      <c r="PX354" s="5"/>
      <c r="PY354" s="5"/>
      <c r="PZ354" s="5"/>
      <c r="QA354" s="5"/>
      <c r="QB354" s="5"/>
      <c r="QC354" s="5"/>
      <c r="QD354" s="5"/>
      <c r="QE354" s="5"/>
      <c r="QF354" s="5"/>
      <c r="QG354" s="5"/>
      <c r="QH354" s="5"/>
      <c r="QI354" s="5"/>
      <c r="QJ354" s="5"/>
      <c r="QK354" s="5"/>
      <c r="QL354" s="5"/>
      <c r="QM354" s="5"/>
      <c r="QN354" s="5"/>
      <c r="QO354" s="5"/>
      <c r="QP354" s="5"/>
      <c r="QQ354" s="5"/>
      <c r="QR354" s="5"/>
      <c r="QS354" s="5"/>
      <c r="QT354" s="5"/>
      <c r="QU354" s="5"/>
      <c r="QV354" s="5"/>
      <c r="QW354" s="5"/>
      <c r="QX354" s="5"/>
      <c r="QY354" s="5"/>
      <c r="QZ354" s="5"/>
      <c r="RA354" s="5"/>
      <c r="RB354" s="5"/>
      <c r="RC354" s="5"/>
      <c r="RD354" s="5"/>
      <c r="RE354" s="5"/>
      <c r="RF354" s="5"/>
      <c r="RG354" s="5"/>
      <c r="RH354" s="5"/>
      <c r="RI354" s="5"/>
      <c r="RJ354" s="5"/>
      <c r="RK354" s="5"/>
      <c r="RL354" s="5"/>
      <c r="RM354" s="5"/>
      <c r="RN354" s="5"/>
      <c r="RO354" s="5"/>
      <c r="RP354" s="5"/>
      <c r="RQ354" s="5"/>
      <c r="RR354" s="5"/>
      <c r="RS354" s="5"/>
      <c r="RT354" s="5"/>
      <c r="RU354" s="5"/>
      <c r="RV354" s="5"/>
      <c r="RW354" s="5"/>
      <c r="RX354" s="5"/>
      <c r="RY354" s="5"/>
      <c r="RZ354" s="5"/>
      <c r="SA354" s="5"/>
      <c r="SB354" s="5"/>
      <c r="SC354" s="5"/>
      <c r="SD354" s="5"/>
      <c r="SE354" s="5"/>
      <c r="SF354" s="5"/>
      <c r="SG354" s="5"/>
      <c r="SH354" s="5"/>
      <c r="SI354" s="5"/>
      <c r="SJ354" s="5"/>
      <c r="SK354" s="5"/>
      <c r="SL354" s="5"/>
      <c r="SM354" s="5"/>
      <c r="SN354" s="5"/>
      <c r="SO354" s="5"/>
      <c r="SP354" s="5"/>
      <c r="SQ354" s="5"/>
      <c r="SR354" s="5"/>
      <c r="SS354" s="5"/>
      <c r="ST354" s="5"/>
      <c r="SU354" s="5"/>
      <c r="SV354" s="5"/>
      <c r="SW354" s="5"/>
      <c r="SX354" s="5"/>
      <c r="SY354" s="5"/>
      <c r="SZ354" s="5"/>
      <c r="TA354" s="5"/>
      <c r="TB354" s="5"/>
      <c r="TC354" s="5"/>
      <c r="TD354" s="5"/>
      <c r="TE354" s="5"/>
      <c r="TF354" s="5"/>
      <c r="TG354" s="5"/>
      <c r="TH354" s="5"/>
      <c r="TI354" s="5"/>
      <c r="TJ354" s="5"/>
      <c r="TK354" s="5"/>
      <c r="TL354" s="5"/>
      <c r="TM354" s="5"/>
      <c r="TN354" s="5"/>
      <c r="TO354" s="5"/>
      <c r="TP354" s="5"/>
      <c r="TQ354" s="5"/>
      <c r="TR354" s="5"/>
      <c r="TS354" s="5"/>
      <c r="TT354" s="5"/>
      <c r="TU354" s="5"/>
      <c r="TV354" s="5"/>
      <c r="TW354" s="5"/>
      <c r="TX354" s="5"/>
      <c r="TY354" s="5"/>
      <c r="TZ354" s="5"/>
      <c r="UA354" s="5"/>
      <c r="UB354" s="5"/>
      <c r="UC354" s="5"/>
      <c r="UD354" s="5"/>
      <c r="UE354" s="5"/>
      <c r="UF354" s="5"/>
      <c r="UG354" s="5"/>
      <c r="UH354" s="5"/>
      <c r="UI354" s="5"/>
      <c r="UJ354" s="5"/>
      <c r="UK354" s="5"/>
      <c r="UL354" s="5"/>
      <c r="UM354" s="5"/>
      <c r="UN354" s="5"/>
      <c r="UO354" s="5"/>
      <c r="UP354" s="5"/>
      <c r="UQ354" s="5"/>
      <c r="UR354" s="5"/>
      <c r="US354" s="5"/>
      <c r="UT354" s="5"/>
      <c r="UU354" s="5"/>
      <c r="UV354" s="5"/>
      <c r="UW354" s="5"/>
      <c r="UX354" s="5"/>
      <c r="UY354" s="5"/>
      <c r="UZ354" s="5"/>
      <c r="VA354" s="5"/>
      <c r="VB354" s="5"/>
      <c r="VC354" s="5"/>
      <c r="VD354" s="5"/>
      <c r="VE354" s="5"/>
      <c r="VF354" s="5"/>
      <c r="VG354" s="5"/>
      <c r="VH354" s="5"/>
      <c r="VI354" s="5"/>
      <c r="VJ354" s="5"/>
      <c r="VK354" s="5"/>
      <c r="VL354" s="5"/>
      <c r="VM354" s="5"/>
      <c r="VN354" s="5"/>
      <c r="VO354" s="5"/>
      <c r="VP354" s="5"/>
      <c r="VQ354" s="5"/>
      <c r="VR354" s="5"/>
      <c r="VS354" s="5"/>
      <c r="VT354" s="5"/>
      <c r="VU354" s="5"/>
      <c r="VV354" s="5"/>
      <c r="VW354" s="5"/>
      <c r="VX354" s="5"/>
      <c r="VY354" s="5"/>
      <c r="VZ354" s="5"/>
      <c r="WA354" s="5"/>
      <c r="WB354" s="5"/>
      <c r="WC354" s="5"/>
      <c r="WD354" s="5"/>
      <c r="WE354" s="5"/>
      <c r="WF354" s="5"/>
      <c r="WG354" s="5"/>
      <c r="WH354" s="5"/>
      <c r="WI354" s="5"/>
      <c r="WJ354" s="5"/>
      <c r="WK354" s="5"/>
      <c r="WL354" s="5"/>
      <c r="WM354" s="5"/>
      <c r="WN354" s="5"/>
      <c r="WO354" s="5"/>
      <c r="WP354" s="5"/>
      <c r="WQ354" s="5"/>
      <c r="WR354" s="5"/>
      <c r="WS354" s="5"/>
      <c r="WT354" s="5"/>
      <c r="WU354" s="5"/>
      <c r="WV354" s="5"/>
      <c r="WW354" s="5"/>
      <c r="WX354" s="5"/>
      <c r="WY354" s="5"/>
      <c r="WZ354" s="5"/>
      <c r="XA354" s="5"/>
      <c r="XB354" s="5"/>
      <c r="XC354" s="5"/>
      <c r="XD354" s="5"/>
      <c r="XE354" s="5"/>
      <c r="XF354" s="5"/>
      <c r="XG354" s="5"/>
      <c r="XH354" s="5"/>
      <c r="XI354" s="5"/>
      <c r="XJ354" s="5"/>
      <c r="XK354" s="5"/>
      <c r="XL354" s="5"/>
      <c r="XM354" s="5"/>
      <c r="XN354" s="5"/>
      <c r="XO354" s="5"/>
      <c r="XP354" s="5"/>
      <c r="XQ354" s="5"/>
      <c r="XR354" s="5"/>
      <c r="XS354" s="5"/>
      <c r="XT354" s="5"/>
      <c r="XU354" s="5"/>
      <c r="XV354" s="5"/>
      <c r="XW354" s="5"/>
      <c r="XX354" s="5"/>
      <c r="XY354" s="5"/>
      <c r="XZ354" s="5"/>
      <c r="YA354" s="5"/>
      <c r="YB354" s="5"/>
      <c r="YC354" s="5"/>
      <c r="YD354" s="5"/>
      <c r="YE354" s="5"/>
      <c r="YF354" s="5"/>
      <c r="YG354" s="5"/>
      <c r="YH354" s="5"/>
      <c r="YI354" s="5"/>
      <c r="YJ354" s="5"/>
      <c r="YK354" s="5"/>
      <c r="YL354" s="5"/>
      <c r="YM354" s="5"/>
      <c r="YN354" s="5"/>
      <c r="YO354" s="5"/>
      <c r="YP354" s="5"/>
      <c r="YQ354" s="5"/>
      <c r="YR354" s="5"/>
      <c r="YS354" s="5"/>
      <c r="YT354" s="5"/>
      <c r="YU354" s="5"/>
      <c r="YV354" s="5"/>
      <c r="YW354" s="5"/>
      <c r="YX354" s="5"/>
      <c r="YY354" s="5"/>
      <c r="YZ354" s="5"/>
      <c r="ZA354" s="5"/>
      <c r="ZB354" s="5"/>
      <c r="ZC354" s="5"/>
      <c r="ZD354" s="5"/>
      <c r="ZE354" s="5"/>
      <c r="ZF354" s="5"/>
      <c r="ZG354" s="5"/>
      <c r="ZH354" s="5"/>
      <c r="ZI354" s="5"/>
      <c r="ZJ354" s="5"/>
      <c r="ZK354" s="5"/>
      <c r="ZL354" s="5"/>
      <c r="ZM354" s="5"/>
      <c r="ZN354" s="5"/>
      <c r="ZO354" s="5"/>
      <c r="ZP354" s="5"/>
      <c r="ZQ354" s="5"/>
      <c r="ZR354" s="5"/>
      <c r="ZS354" s="5"/>
      <c r="ZT354" s="5"/>
      <c r="ZU354" s="5"/>
      <c r="ZV354" s="5"/>
      <c r="ZW354" s="5"/>
      <c r="ZX354" s="5"/>
      <c r="ZY354" s="5"/>
      <c r="ZZ354" s="5"/>
      <c r="AAA354" s="5"/>
      <c r="AAB354" s="5"/>
      <c r="AAC354" s="5"/>
      <c r="AAD354" s="5"/>
      <c r="AAE354" s="5"/>
      <c r="AAF354" s="5"/>
      <c r="AAG354" s="5"/>
      <c r="AAH354" s="5"/>
      <c r="AAI354" s="5"/>
      <c r="AAJ354" s="5"/>
      <c r="AAK354" s="5"/>
      <c r="AAL354" s="5"/>
      <c r="AAM354" s="5"/>
      <c r="AAN354" s="5"/>
      <c r="AAO354" s="5"/>
      <c r="AAP354" s="5"/>
      <c r="AAQ354" s="5"/>
      <c r="AAR354" s="5"/>
      <c r="AAS354" s="5"/>
      <c r="AAT354" s="5"/>
      <c r="AAU354" s="5"/>
      <c r="AAV354" s="5"/>
      <c r="AAW354" s="5"/>
      <c r="AAX354" s="5"/>
      <c r="AAY354" s="5"/>
      <c r="AAZ354" s="5"/>
      <c r="ABA354" s="5"/>
      <c r="ABB354" s="5"/>
      <c r="ABC354" s="5"/>
      <c r="ABD354" s="5"/>
      <c r="ABE354" s="5"/>
      <c r="ABF354" s="5"/>
      <c r="ABG354" s="5"/>
      <c r="ABH354" s="5"/>
      <c r="ABI354" s="5"/>
      <c r="ABJ354" s="5"/>
      <c r="ABK354" s="5"/>
      <c r="ABL354" s="5"/>
      <c r="ABM354" s="5"/>
      <c r="ABN354" s="5"/>
      <c r="ABO354" s="5"/>
      <c r="ABP354" s="5"/>
      <c r="ABQ354" s="5"/>
      <c r="ABR354" s="5"/>
      <c r="ABS354" s="5"/>
      <c r="ABT354" s="5"/>
      <c r="ABU354" s="5"/>
      <c r="ABV354" s="5"/>
      <c r="ABW354" s="5"/>
      <c r="ABX354" s="5"/>
      <c r="ABY354" s="5"/>
      <c r="ABZ354" s="5"/>
      <c r="ACA354" s="5"/>
      <c r="ACB354" s="5"/>
      <c r="ACC354" s="5"/>
      <c r="ACD354" s="5"/>
      <c r="ACE354" s="5"/>
      <c r="ACF354" s="5"/>
      <c r="ACG354" s="5"/>
      <c r="ACH354" s="5"/>
      <c r="ACI354" s="5"/>
      <c r="ACJ354" s="5"/>
      <c r="ACK354" s="5"/>
      <c r="ACL354" s="5"/>
      <c r="ACM354" s="5"/>
      <c r="ACN354" s="5"/>
      <c r="ACO354" s="5"/>
      <c r="ACP354" s="5"/>
      <c r="ACQ354" s="5"/>
      <c r="ACR354" s="5"/>
      <c r="ACS354" s="5"/>
      <c r="ACT354" s="5"/>
      <c r="ACU354" s="5"/>
      <c r="ACV354" s="5"/>
      <c r="ACW354" s="5"/>
      <c r="ACX354" s="5"/>
      <c r="ACY354" s="5"/>
      <c r="ACZ354" s="5"/>
      <c r="ADA354" s="5"/>
      <c r="ADB354" s="5"/>
      <c r="ADC354" s="5"/>
      <c r="ADD354" s="5"/>
      <c r="ADE354" s="5"/>
      <c r="ADF354" s="5"/>
      <c r="ADG354" s="5"/>
      <c r="ADH354" s="5"/>
      <c r="ADI354" s="5"/>
      <c r="ADJ354" s="5"/>
      <c r="ADK354" s="5"/>
      <c r="ADL354" s="5"/>
      <c r="ADM354" s="5"/>
      <c r="ADN354" s="5"/>
      <c r="ADO354" s="5"/>
      <c r="ADP354" s="5"/>
      <c r="ADQ354" s="5"/>
      <c r="ADR354" s="5"/>
      <c r="ADS354" s="5"/>
      <c r="ADT354" s="5"/>
      <c r="ADU354" s="5"/>
      <c r="ADV354" s="5"/>
      <c r="ADW354" s="5"/>
      <c r="ADX354" s="5"/>
      <c r="ADY354" s="5"/>
      <c r="ADZ354" s="5"/>
      <c r="AEA354" s="5"/>
      <c r="AEB354" s="5"/>
      <c r="AEC354" s="5"/>
      <c r="AED354" s="5"/>
      <c r="AEE354" s="5"/>
      <c r="AEF354" s="5"/>
      <c r="AEG354" s="5"/>
      <c r="AEH354" s="5"/>
      <c r="AEI354" s="5"/>
      <c r="AEJ354" s="5"/>
      <c r="AEK354" s="5"/>
      <c r="AEL354" s="5"/>
      <c r="AEM354" s="5"/>
      <c r="AEN354" s="5"/>
      <c r="AEO354" s="5"/>
      <c r="AEP354" s="5"/>
      <c r="AEQ354" s="5"/>
      <c r="AER354" s="5"/>
      <c r="AES354" s="5"/>
      <c r="AET354" s="5"/>
      <c r="AEU354" s="5"/>
      <c r="AEV354" s="5"/>
      <c r="AEW354" s="5"/>
      <c r="AEX354" s="5"/>
      <c r="AEY354" s="5"/>
      <c r="AEZ354" s="5"/>
      <c r="AFA354" s="5"/>
      <c r="AFB354" s="5"/>
      <c r="AFC354" s="5"/>
      <c r="AFD354" s="5"/>
      <c r="AFE354" s="5"/>
      <c r="AFF354" s="5"/>
      <c r="AFG354" s="5"/>
      <c r="AFH354" s="5"/>
      <c r="AFI354" s="5"/>
      <c r="AFJ354" s="5"/>
      <c r="AFK354" s="5"/>
      <c r="AFL354" s="5"/>
      <c r="AFM354" s="5"/>
      <c r="AFN354" s="5"/>
      <c r="AFO354" s="5"/>
      <c r="AFP354" s="5"/>
      <c r="AFQ354" s="5"/>
      <c r="AFR354" s="5"/>
      <c r="AFS354" s="5"/>
      <c r="AFT354" s="5"/>
      <c r="AFU354" s="5"/>
      <c r="AFV354" s="5"/>
      <c r="AFW354" s="5"/>
      <c r="AFX354" s="5"/>
      <c r="AFY354" s="5"/>
      <c r="AFZ354" s="5"/>
      <c r="AGA354" s="5"/>
      <c r="AGB354" s="5"/>
      <c r="AGC354" s="5"/>
      <c r="AGD354" s="5"/>
      <c r="AGE354" s="5"/>
      <c r="AGF354" s="5"/>
      <c r="AGG354" s="5"/>
      <c r="AGH354" s="5"/>
      <c r="AGI354" s="5"/>
      <c r="AGJ354" s="5"/>
      <c r="AGK354" s="5"/>
      <c r="AGL354" s="5"/>
      <c r="AGM354" s="5"/>
      <c r="AGN354" s="5"/>
      <c r="AGO354" s="5"/>
      <c r="AGP354" s="5"/>
      <c r="AGQ354" s="5"/>
      <c r="AGR354" s="5"/>
      <c r="AGS354" s="5"/>
      <c r="AGT354" s="5"/>
      <c r="AGU354" s="5"/>
      <c r="AGV354" s="5"/>
      <c r="AGW354" s="5"/>
      <c r="AGX354" s="5"/>
      <c r="AGY354" s="5"/>
      <c r="AGZ354" s="5"/>
      <c r="AHA354" s="5"/>
      <c r="AHB354" s="5"/>
      <c r="AHC354" s="5"/>
      <c r="AHD354" s="5"/>
      <c r="AHE354" s="5"/>
      <c r="AHF354" s="5"/>
      <c r="AHG354" s="5"/>
      <c r="AHH354" s="5"/>
      <c r="AHI354" s="5"/>
      <c r="AHJ354" s="5"/>
      <c r="AHK354" s="5"/>
      <c r="AHL354" s="5"/>
      <c r="AHM354" s="5"/>
      <c r="AHN354" s="5"/>
      <c r="AHO354" s="5"/>
      <c r="AHP354" s="5"/>
      <c r="AHQ354" s="5"/>
      <c r="AHR354" s="5"/>
      <c r="AHS354" s="5"/>
      <c r="AHT354" s="5"/>
      <c r="AHU354" s="5"/>
      <c r="AHV354" s="5"/>
      <c r="AHW354" s="5"/>
      <c r="AHX354" s="5"/>
      <c r="AHY354" s="5"/>
      <c r="AHZ354" s="5"/>
      <c r="AIA354" s="5"/>
      <c r="AIB354" s="5"/>
      <c r="AIC354" s="5"/>
      <c r="AID354" s="5"/>
      <c r="AIE354" s="5"/>
      <c r="AIF354" s="5"/>
      <c r="AIG354" s="5"/>
      <c r="AIH354" s="5"/>
      <c r="AII354" s="5"/>
      <c r="AIJ354" s="5"/>
      <c r="AIK354" s="5"/>
      <c r="AIL354" s="5"/>
      <c r="AIM354" s="5"/>
      <c r="AIN354" s="5"/>
      <c r="AIO354" s="5"/>
      <c r="AIP354" s="5"/>
      <c r="AIQ354" s="5"/>
      <c r="AIR354" s="5"/>
      <c r="AIS354" s="5"/>
      <c r="AIT354" s="5"/>
      <c r="AIU354" s="5"/>
      <c r="AIV354" s="5"/>
      <c r="AIW354" s="5"/>
      <c r="AIX354" s="5"/>
      <c r="AIY354" s="5"/>
      <c r="AIZ354" s="5"/>
      <c r="AJA354" s="5"/>
      <c r="AJB354" s="5"/>
      <c r="AJC354" s="5"/>
      <c r="AJD354" s="5"/>
      <c r="AJE354" s="5"/>
      <c r="AJF354" s="5"/>
      <c r="AJG354" s="5"/>
      <c r="AJH354" s="5"/>
      <c r="AJI354" s="5"/>
      <c r="AJJ354" s="5"/>
      <c r="AJK354" s="5"/>
      <c r="AJL354" s="5"/>
      <c r="AJM354" s="5"/>
      <c r="AJN354" s="5"/>
      <c r="AJO354" s="5"/>
      <c r="AJP354" s="5"/>
      <c r="AJQ354" s="5"/>
      <c r="AJR354" s="5"/>
      <c r="AJS354" s="5"/>
      <c r="AJT354" s="5"/>
      <c r="AJU354" s="5"/>
      <c r="AJV354" s="5"/>
      <c r="AJW354" s="5"/>
      <c r="AJX354" s="5"/>
      <c r="AJY354" s="5"/>
      <c r="AJZ354" s="5"/>
      <c r="AKA354" s="5"/>
      <c r="AKB354" s="5"/>
      <c r="AKC354" s="5"/>
      <c r="AKD354" s="5"/>
      <c r="AKE354" s="5"/>
      <c r="AKF354" s="5"/>
      <c r="AKG354" s="5"/>
      <c r="AKH354" s="5"/>
      <c r="AKI354" s="5"/>
      <c r="AKJ354" s="5"/>
      <c r="AKK354" s="5"/>
      <c r="AKL354" s="5"/>
      <c r="AKM354" s="5"/>
      <c r="AKN354" s="5"/>
      <c r="AKO354" s="5"/>
      <c r="AKP354" s="5"/>
      <c r="AKQ354" s="5"/>
      <c r="AKR354" s="5"/>
      <c r="AKS354" s="5"/>
      <c r="AKT354" s="5"/>
      <c r="AKU354" s="5"/>
      <c r="AKV354" s="5"/>
      <c r="AKW354" s="5"/>
      <c r="AKX354" s="5"/>
      <c r="AKY354" s="5"/>
      <c r="AKZ354" s="5"/>
      <c r="ALA354" s="5"/>
      <c r="ALB354" s="5"/>
      <c r="ALC354" s="5"/>
      <c r="ALD354" s="5"/>
      <c r="ALE354" s="5"/>
      <c r="ALF354" s="5"/>
      <c r="ALG354" s="5"/>
      <c r="ALH354" s="5"/>
      <c r="ALI354" s="5"/>
      <c r="ALJ354" s="5"/>
      <c r="ALK354" s="5"/>
      <c r="ALL354" s="5"/>
      <c r="ALM354" s="5"/>
      <c r="ALN354" s="5"/>
      <c r="ALO354" s="5"/>
      <c r="ALP354" s="5"/>
      <c r="ALQ354" s="5"/>
      <c r="ALR354" s="5"/>
      <c r="ALS354" s="5"/>
      <c r="ALT354" s="5"/>
      <c r="ALU354" s="5"/>
      <c r="ALV354" s="5"/>
      <c r="ALW354" s="5"/>
      <c r="ALX354" s="5"/>
      <c r="ALY354" s="5"/>
      <c r="ALZ354" s="5"/>
      <c r="AMA354" s="5"/>
      <c r="AMB354" s="5"/>
      <c r="AMC354" s="5"/>
      <c r="AMD354" s="5"/>
      <c r="AME354" s="5"/>
      <c r="AMF354" s="5"/>
      <c r="AMG354" s="5"/>
      <c r="AMH354" s="5"/>
      <c r="AMI354" s="5"/>
      <c r="AMJ354" s="5"/>
      <c r="AMK354" s="5"/>
      <c r="AML354" s="5"/>
      <c r="AMM354" s="5"/>
      <c r="AMN354" s="5"/>
      <c r="AMO354" s="5"/>
      <c r="AMP354" s="5"/>
      <c r="AMQ354" s="5"/>
      <c r="AMR354" s="5"/>
      <c r="AMS354" s="5"/>
      <c r="AMT354" s="5"/>
      <c r="AMU354" s="5"/>
      <c r="AMV354" s="5"/>
      <c r="AMW354" s="5"/>
      <c r="AMX354" s="5"/>
      <c r="AMY354" s="5"/>
      <c r="AMZ354" s="5"/>
      <c r="ANA354" s="5"/>
      <c r="ANB354" s="5"/>
      <c r="ANC354" s="5"/>
      <c r="AND354" s="5"/>
      <c r="ANE354" s="5"/>
      <c r="ANF354" s="5"/>
      <c r="ANG354" s="5"/>
      <c r="ANH354" s="5"/>
      <c r="ANI354" s="5"/>
      <c r="ANJ354" s="5"/>
      <c r="ANK354" s="5"/>
      <c r="ANL354" s="5"/>
      <c r="ANM354" s="5"/>
      <c r="ANN354" s="5"/>
      <c r="ANO354" s="5"/>
      <c r="ANP354" s="5"/>
      <c r="ANQ354" s="5"/>
      <c r="ANR354" s="5"/>
      <c r="ANS354" s="5"/>
      <c r="ANT354" s="5"/>
      <c r="ANU354" s="5"/>
      <c r="ANV354" s="5"/>
      <c r="ANW354" s="5"/>
      <c r="ANX354" s="5"/>
      <c r="ANY354" s="5"/>
      <c r="ANZ354" s="5"/>
      <c r="AOA354" s="5"/>
      <c r="AOB354" s="5"/>
      <c r="AOC354" s="5"/>
      <c r="AOD354" s="5"/>
      <c r="AOE354" s="5"/>
      <c r="AOF354" s="5"/>
      <c r="AOG354" s="5"/>
      <c r="AOH354" s="5"/>
      <c r="AOI354" s="5"/>
      <c r="AOJ354" s="5"/>
      <c r="AOK354" s="5"/>
      <c r="AOL354" s="5"/>
      <c r="AOM354" s="5"/>
      <c r="AON354" s="5"/>
      <c r="AOO354" s="5"/>
      <c r="AOP354" s="5"/>
      <c r="AOQ354" s="5"/>
      <c r="AOR354" s="5"/>
      <c r="AOS354" s="5"/>
      <c r="AOT354" s="5"/>
      <c r="AOU354" s="5"/>
      <c r="AOV354" s="5"/>
      <c r="AOW354" s="5"/>
      <c r="AOX354" s="5"/>
      <c r="AOY354" s="5"/>
      <c r="AOZ354" s="5"/>
      <c r="APA354" s="5"/>
      <c r="APB354" s="5"/>
      <c r="APC354" s="5"/>
      <c r="APD354" s="5"/>
      <c r="APE354" s="5"/>
      <c r="APF354" s="5"/>
      <c r="APG354" s="5"/>
      <c r="APH354" s="5"/>
      <c r="API354" s="5"/>
      <c r="APJ354" s="5"/>
      <c r="APK354" s="5"/>
      <c r="APL354" s="5"/>
      <c r="APM354" s="5"/>
      <c r="APN354" s="5"/>
      <c r="APO354" s="5"/>
      <c r="APP354" s="5"/>
      <c r="APQ354" s="5"/>
      <c r="APR354" s="5"/>
      <c r="APS354" s="5"/>
      <c r="APT354" s="5"/>
      <c r="APU354" s="5"/>
      <c r="APV354" s="5"/>
      <c r="APW354" s="5"/>
      <c r="APX354" s="5"/>
      <c r="APY354" s="5"/>
      <c r="APZ354" s="5"/>
      <c r="AQA354" s="5"/>
      <c r="AQB354" s="5"/>
      <c r="AQC354" s="5"/>
      <c r="AQD354" s="5"/>
      <c r="AQE354" s="5"/>
      <c r="AQF354" s="5"/>
      <c r="AQG354" s="5"/>
      <c r="AQH354" s="5"/>
      <c r="AQI354" s="5"/>
      <c r="AQJ354" s="5"/>
      <c r="AQK354" s="5"/>
      <c r="AQL354" s="5"/>
      <c r="AQM354" s="5"/>
      <c r="AQN354" s="5"/>
      <c r="AQO354" s="5"/>
      <c r="AQP354" s="5"/>
      <c r="AQQ354" s="5"/>
      <c r="AQR354" s="5"/>
      <c r="AQS354" s="5"/>
      <c r="AQT354" s="5"/>
      <c r="AQU354" s="5"/>
      <c r="AQV354" s="5"/>
      <c r="AQW354" s="5"/>
      <c r="AQX354" s="5"/>
      <c r="AQY354" s="5"/>
      <c r="AQZ354" s="5"/>
      <c r="ARA354" s="5"/>
      <c r="ARB354" s="5"/>
      <c r="ARC354" s="5"/>
      <c r="ARD354" s="5"/>
      <c r="ARE354" s="5"/>
      <c r="ARF354" s="5"/>
      <c r="ARG354" s="5"/>
      <c r="ARH354" s="5"/>
      <c r="ARI354" s="5"/>
      <c r="ARJ354" s="5"/>
      <c r="ARK354" s="5"/>
      <c r="ARL354" s="5"/>
      <c r="ARM354" s="5"/>
      <c r="ARN354" s="5"/>
      <c r="ARO354" s="5"/>
      <c r="ARP354" s="5"/>
      <c r="ARQ354" s="5"/>
      <c r="ARR354" s="5"/>
      <c r="ARS354" s="5"/>
      <c r="ART354" s="5"/>
      <c r="ARU354" s="5"/>
      <c r="ARV354" s="5"/>
      <c r="ARW354" s="5"/>
      <c r="ARX354" s="5"/>
      <c r="ARY354" s="5"/>
      <c r="ARZ354" s="5"/>
      <c r="ASA354" s="5"/>
      <c r="ASB354" s="5"/>
      <c r="ASC354" s="5"/>
      <c r="ASD354" s="5"/>
      <c r="ASE354" s="5"/>
      <c r="ASF354" s="5"/>
      <c r="ASG354" s="5"/>
      <c r="ASH354" s="5"/>
      <c r="ASI354" s="5"/>
      <c r="ASJ354" s="5"/>
      <c r="ASK354" s="5"/>
      <c r="ASL354" s="5"/>
      <c r="ASM354" s="5"/>
      <c r="ASN354" s="5"/>
      <c r="ASO354" s="5"/>
      <c r="ASP354" s="5"/>
      <c r="ASQ354" s="5"/>
      <c r="ASR354" s="5"/>
      <c r="ASS354" s="5"/>
      <c r="AST354" s="5"/>
      <c r="ASU354" s="5"/>
      <c r="ASV354" s="5"/>
      <c r="ASW354" s="5"/>
      <c r="ASX354" s="5"/>
      <c r="ASY354" s="5"/>
      <c r="ASZ354" s="5"/>
      <c r="ATA354" s="5"/>
      <c r="ATB354" s="5"/>
      <c r="ATC354" s="5"/>
      <c r="ATD354" s="5"/>
      <c r="ATE354" s="5"/>
      <c r="ATF354" s="5"/>
      <c r="ATG354" s="5"/>
      <c r="ATH354" s="5"/>
      <c r="ATI354" s="5"/>
      <c r="ATJ354" s="5"/>
      <c r="ATK354" s="5"/>
      <c r="ATL354" s="5"/>
      <c r="ATM354" s="5"/>
      <c r="ATN354" s="5"/>
      <c r="ATO354" s="5"/>
      <c r="ATP354" s="5"/>
      <c r="ATQ354" s="5"/>
      <c r="ATR354" s="5"/>
      <c r="ATS354" s="5"/>
      <c r="ATT354" s="5"/>
      <c r="ATU354" s="5"/>
      <c r="ATV354" s="5"/>
      <c r="ATW354" s="5"/>
      <c r="ATX354" s="5"/>
      <c r="ATY354" s="5"/>
      <c r="ATZ354" s="5"/>
      <c r="AUA354" s="5"/>
      <c r="AUB354" s="5"/>
      <c r="AUC354" s="5"/>
      <c r="AUD354" s="5"/>
      <c r="AUE354" s="5"/>
      <c r="AUF354" s="5"/>
      <c r="AUG354" s="5"/>
      <c r="AUH354" s="5"/>
      <c r="AUI354" s="5"/>
      <c r="AUJ354" s="5"/>
      <c r="AUK354" s="5"/>
      <c r="AUL354" s="5"/>
      <c r="AUM354" s="5"/>
      <c r="AUN354" s="5"/>
      <c r="AUO354" s="5"/>
      <c r="AUP354" s="5"/>
      <c r="AUQ354" s="5"/>
      <c r="AUR354" s="5"/>
      <c r="AUS354" s="5"/>
      <c r="AUT354" s="5"/>
      <c r="AUU354" s="5"/>
      <c r="AUV354" s="5"/>
      <c r="AUW354" s="5"/>
      <c r="AUX354" s="5"/>
      <c r="AUY354" s="5"/>
      <c r="AUZ354" s="5"/>
      <c r="AVA354" s="5"/>
      <c r="AVB354" s="5"/>
      <c r="AVC354" s="5"/>
      <c r="AVD354" s="5"/>
      <c r="AVE354" s="5"/>
      <c r="AVF354" s="5"/>
      <c r="AVG354" s="5"/>
      <c r="AVH354" s="5"/>
      <c r="AVI354" s="5"/>
      <c r="AVJ354" s="5"/>
      <c r="AVK354" s="5"/>
      <c r="AVL354" s="5"/>
      <c r="AVM354" s="5"/>
      <c r="AVN354" s="5"/>
      <c r="AVO354" s="5"/>
      <c r="AVP354" s="5"/>
      <c r="AVQ354" s="5"/>
      <c r="AVR354" s="5"/>
      <c r="AVS354" s="5"/>
      <c r="AVT354" s="5"/>
      <c r="AVU354" s="5"/>
      <c r="AVV354" s="5"/>
      <c r="AVW354" s="5"/>
      <c r="AVX354" s="5"/>
      <c r="AVY354" s="5"/>
      <c r="AVZ354" s="5"/>
      <c r="AWA354" s="5"/>
      <c r="AWB354" s="5"/>
      <c r="AWC354" s="5"/>
      <c r="AWD354" s="5"/>
      <c r="AWE354" s="5"/>
      <c r="AWF354" s="5"/>
      <c r="AWG354" s="5"/>
      <c r="AWH354" s="5"/>
      <c r="AWI354" s="5"/>
      <c r="AWJ354" s="5"/>
      <c r="AWK354" s="5"/>
      <c r="AWL354" s="5"/>
      <c r="AWM354" s="5"/>
      <c r="AWN354" s="5"/>
      <c r="AWO354" s="5"/>
      <c r="AWP354" s="5"/>
      <c r="AWQ354" s="5"/>
      <c r="AWR354" s="5"/>
      <c r="AWS354" s="5"/>
      <c r="AWT354" s="5"/>
      <c r="AWU354" s="5"/>
      <c r="AWV354" s="5"/>
      <c r="AWW354" s="5"/>
      <c r="AWX354" s="5"/>
      <c r="AWY354" s="5"/>
      <c r="AWZ354" s="5"/>
      <c r="AXA354" s="5"/>
      <c r="AXB354" s="5"/>
      <c r="AXC354" s="5"/>
      <c r="AXD354" s="5"/>
      <c r="AXE354" s="5"/>
      <c r="AXF354" s="5"/>
      <c r="AXG354" s="5"/>
      <c r="AXH354" s="5"/>
      <c r="AXI354" s="5"/>
      <c r="AXJ354" s="5"/>
      <c r="AXK354" s="5"/>
      <c r="AXL354" s="5"/>
      <c r="AXM354" s="5"/>
      <c r="AXN354" s="5"/>
      <c r="AXO354" s="5"/>
      <c r="AXP354" s="5"/>
      <c r="AXQ354" s="5"/>
      <c r="AXR354" s="5"/>
      <c r="AXS354" s="5"/>
      <c r="AXT354" s="5"/>
      <c r="AXU354" s="5"/>
      <c r="AXV354" s="5"/>
      <c r="AXW354" s="5"/>
      <c r="AXX354" s="5"/>
      <c r="AXY354" s="5"/>
      <c r="AXZ354" s="5"/>
      <c r="AYA354" s="5"/>
      <c r="AYB354" s="5"/>
      <c r="AYC354" s="5"/>
      <c r="AYD354" s="5"/>
      <c r="AYE354" s="5"/>
      <c r="AYF354" s="5"/>
      <c r="AYG354" s="5"/>
      <c r="AYH354" s="5"/>
      <c r="AYI354" s="5"/>
      <c r="AYJ354" s="5"/>
      <c r="AYK354" s="5"/>
      <c r="AYL354" s="5"/>
      <c r="AYM354" s="5"/>
      <c r="AYN354" s="5"/>
      <c r="AYO354" s="5"/>
      <c r="AYP354" s="5"/>
      <c r="AYQ354" s="5"/>
      <c r="AYR354" s="5"/>
      <c r="AYS354" s="5"/>
      <c r="AYT354" s="5"/>
      <c r="AYU354" s="5"/>
      <c r="AYV354" s="5"/>
      <c r="AYW354" s="5"/>
      <c r="AYX354" s="5"/>
      <c r="AYY354" s="5"/>
      <c r="AYZ354" s="5"/>
      <c r="AZA354" s="5"/>
      <c r="AZB354" s="5"/>
      <c r="AZC354" s="5"/>
      <c r="AZD354" s="5"/>
      <c r="AZE354" s="5"/>
      <c r="AZF354" s="5"/>
      <c r="AZG354" s="5"/>
      <c r="AZH354" s="5"/>
      <c r="AZI354" s="5"/>
      <c r="AZJ354" s="5"/>
      <c r="AZK354" s="5"/>
      <c r="AZL354" s="5"/>
      <c r="AZM354" s="5"/>
      <c r="AZN354" s="5"/>
      <c r="AZO354" s="5"/>
      <c r="AZP354" s="5"/>
      <c r="AZQ354" s="5"/>
      <c r="AZR354" s="5"/>
      <c r="AZS354" s="5"/>
      <c r="AZT354" s="5"/>
      <c r="AZU354" s="5"/>
      <c r="AZV354" s="5"/>
      <c r="AZW354" s="5"/>
      <c r="AZX354" s="5"/>
      <c r="AZY354" s="5"/>
      <c r="AZZ354" s="5"/>
      <c r="BAA354" s="5"/>
      <c r="BAB354" s="5"/>
      <c r="BAC354" s="5"/>
      <c r="BAD354" s="5"/>
      <c r="BAE354" s="5"/>
      <c r="BAF354" s="5"/>
      <c r="BAG354" s="5"/>
      <c r="BAH354" s="5"/>
      <c r="BAI354" s="5"/>
      <c r="BAJ354" s="5"/>
      <c r="BAK354" s="5"/>
      <c r="BAL354" s="5"/>
      <c r="BAM354" s="5"/>
      <c r="BAN354" s="5"/>
      <c r="BAO354" s="5"/>
      <c r="BAP354" s="5"/>
      <c r="BAQ354" s="5"/>
      <c r="BAR354" s="5"/>
      <c r="BAS354" s="5"/>
      <c r="BAT354" s="5"/>
      <c r="BAU354" s="5"/>
      <c r="BAV354" s="5"/>
      <c r="BAW354" s="5"/>
      <c r="BAX354" s="5"/>
      <c r="BAY354" s="5"/>
      <c r="BAZ354" s="5"/>
      <c r="BBA354" s="5"/>
      <c r="BBB354" s="5"/>
      <c r="BBC354" s="5"/>
      <c r="BBD354" s="5"/>
      <c r="BBE354" s="5"/>
      <c r="BBF354" s="5"/>
      <c r="BBG354" s="5"/>
      <c r="BBH354" s="5"/>
      <c r="BBI354" s="5"/>
      <c r="BBJ354" s="5"/>
      <c r="BBK354" s="5"/>
      <c r="BBL354" s="5"/>
      <c r="BBM354" s="5"/>
      <c r="BBN354" s="5"/>
      <c r="BBO354" s="5"/>
      <c r="BBP354" s="5"/>
      <c r="BBQ354" s="5"/>
      <c r="BBR354" s="5"/>
      <c r="BBS354" s="5"/>
      <c r="BBT354" s="5"/>
      <c r="BBU354" s="5"/>
      <c r="BBV354" s="5"/>
      <c r="BBW354" s="5"/>
      <c r="BBX354" s="5"/>
      <c r="BBY354" s="5"/>
      <c r="BBZ354" s="5"/>
      <c r="BCA354" s="5"/>
      <c r="BCB354" s="5"/>
      <c r="BCC354" s="5"/>
      <c r="BCD354" s="5"/>
      <c r="BCE354" s="5"/>
      <c r="BCF354" s="5"/>
      <c r="BCG354" s="5"/>
      <c r="BCH354" s="5"/>
      <c r="BCI354" s="5"/>
      <c r="BCJ354" s="5"/>
      <c r="BCK354" s="5"/>
      <c r="BCL354" s="5"/>
      <c r="BCM354" s="5"/>
      <c r="BCN354" s="5"/>
      <c r="BCO354" s="5"/>
      <c r="BCP354" s="5"/>
      <c r="BCQ354" s="5"/>
      <c r="BCR354" s="5"/>
      <c r="BCS354" s="5"/>
      <c r="BCT354" s="5"/>
      <c r="BCU354" s="5"/>
      <c r="BCV354" s="5"/>
      <c r="BCW354" s="5"/>
      <c r="BCX354" s="5"/>
      <c r="BCY354" s="5"/>
      <c r="BCZ354" s="5"/>
      <c r="BDA354" s="5"/>
      <c r="BDB354" s="5"/>
      <c r="BDC354" s="5"/>
      <c r="BDD354" s="5"/>
      <c r="BDE354" s="5"/>
      <c r="BDF354" s="5"/>
      <c r="BDG354" s="5"/>
      <c r="BDH354" s="5"/>
      <c r="BDI354" s="5"/>
      <c r="BDJ354" s="5"/>
      <c r="BDK354" s="5"/>
      <c r="BDL354" s="5"/>
      <c r="BDM354" s="5"/>
      <c r="BDN354" s="5"/>
      <c r="BDO354" s="5"/>
      <c r="BDP354" s="5"/>
      <c r="BDQ354" s="5"/>
      <c r="BDR354" s="5"/>
      <c r="BDS354" s="5"/>
      <c r="BDT354" s="5"/>
      <c r="BDU354" s="5"/>
      <c r="BDV354" s="5"/>
      <c r="BDW354" s="5"/>
      <c r="BDX354" s="5"/>
      <c r="BDY354" s="5"/>
      <c r="BDZ354" s="5"/>
      <c r="BEA354" s="5"/>
      <c r="BEB354" s="5"/>
      <c r="BEC354" s="5"/>
      <c r="BED354" s="5"/>
      <c r="BEE354" s="5"/>
      <c r="BEF354" s="5"/>
      <c r="BEG354" s="5"/>
      <c r="BEH354" s="5"/>
      <c r="BEI354" s="5"/>
      <c r="BEJ354" s="5"/>
      <c r="BEK354" s="5"/>
      <c r="BEL354" s="5"/>
      <c r="BEM354" s="5"/>
      <c r="BEN354" s="5"/>
      <c r="BEO354" s="5"/>
      <c r="BEP354" s="5"/>
      <c r="BEQ354" s="5"/>
      <c r="BER354" s="5"/>
      <c r="BES354" s="5"/>
      <c r="BET354" s="5"/>
      <c r="BEU354" s="5"/>
      <c r="BEV354" s="5"/>
      <c r="BEW354" s="5"/>
      <c r="BEX354" s="5"/>
      <c r="BEY354" s="5"/>
      <c r="BEZ354" s="5"/>
      <c r="BFA354" s="5"/>
      <c r="BFB354" s="5"/>
      <c r="BFC354" s="5"/>
      <c r="BFD354" s="5"/>
      <c r="BFE354" s="5"/>
      <c r="BFF354" s="5"/>
      <c r="BFG354" s="5"/>
      <c r="BFH354" s="5"/>
      <c r="BFI354" s="5"/>
      <c r="BFJ354" s="5"/>
      <c r="BFK354" s="5"/>
      <c r="BFL354" s="5"/>
      <c r="BFM354" s="5"/>
      <c r="BFN354" s="5"/>
      <c r="BFO354" s="5"/>
      <c r="BFP354" s="5"/>
      <c r="BFQ354" s="5"/>
      <c r="BFR354" s="5"/>
      <c r="BFS354" s="5"/>
      <c r="BFT354" s="5"/>
      <c r="BFU354" s="5"/>
      <c r="BFV354" s="5"/>
      <c r="BFW354" s="5"/>
      <c r="BFX354" s="5"/>
      <c r="BFY354" s="5"/>
      <c r="BFZ354" s="5"/>
      <c r="BGA354" s="5"/>
      <c r="BGB354" s="5"/>
      <c r="BGC354" s="5"/>
      <c r="BGD354" s="5"/>
      <c r="BGE354" s="5"/>
      <c r="BGF354" s="5"/>
      <c r="BGG354" s="5"/>
      <c r="BGH354" s="5"/>
      <c r="BGI354" s="5"/>
      <c r="BGJ354" s="5"/>
      <c r="BGK354" s="5"/>
      <c r="BGL354" s="5"/>
      <c r="BGM354" s="5"/>
      <c r="BGN354" s="5"/>
      <c r="BGO354" s="5"/>
      <c r="BGP354" s="5"/>
      <c r="BGQ354" s="5"/>
      <c r="BGR354" s="5"/>
      <c r="BGS354" s="5"/>
      <c r="BGT354" s="5"/>
      <c r="BGU354" s="5"/>
      <c r="BGV354" s="5"/>
      <c r="BGW354" s="5"/>
      <c r="BGX354" s="5"/>
      <c r="BGY354" s="5"/>
      <c r="BGZ354" s="5"/>
      <c r="BHA354" s="5"/>
      <c r="BHB354" s="5"/>
      <c r="BHC354" s="5"/>
      <c r="BHD354" s="5"/>
      <c r="BHE354" s="5"/>
      <c r="BHF354" s="5"/>
      <c r="BHG354" s="5"/>
      <c r="BHH354" s="5"/>
      <c r="BHI354" s="5"/>
      <c r="BHJ354" s="5"/>
      <c r="BHK354" s="5"/>
      <c r="BHL354" s="5"/>
      <c r="BHM354" s="5"/>
      <c r="BHN354" s="5"/>
      <c r="BHO354" s="5"/>
      <c r="BHP354" s="5"/>
      <c r="BHQ354" s="5"/>
      <c r="BHR354" s="5"/>
      <c r="BHS354" s="5"/>
      <c r="BHT354" s="5"/>
      <c r="BHU354" s="5"/>
      <c r="BHV354" s="5"/>
      <c r="BHW354" s="5"/>
      <c r="BHX354" s="5"/>
      <c r="BHY354" s="5"/>
      <c r="BHZ354" s="5"/>
      <c r="BIA354" s="5"/>
      <c r="BIB354" s="5"/>
      <c r="BIC354" s="5"/>
      <c r="BID354" s="5"/>
      <c r="BIE354" s="5"/>
      <c r="BIF354" s="5"/>
      <c r="BIG354" s="5"/>
      <c r="BIH354" s="5"/>
      <c r="BII354" s="5"/>
      <c r="BIJ354" s="5"/>
      <c r="BIK354" s="5"/>
      <c r="BIL354" s="5"/>
      <c r="BIM354" s="5"/>
      <c r="BIN354" s="5"/>
      <c r="BIO354" s="5"/>
      <c r="BIP354" s="5"/>
      <c r="BIQ354" s="5"/>
      <c r="BIR354" s="5"/>
      <c r="BIS354" s="5"/>
      <c r="BIT354" s="5"/>
      <c r="BIU354" s="5"/>
      <c r="BIV354" s="5"/>
      <c r="BIW354" s="5"/>
      <c r="BIX354" s="5"/>
      <c r="BIY354" s="5"/>
      <c r="BIZ354" s="5"/>
      <c r="BJA354" s="5"/>
      <c r="BJB354" s="5"/>
      <c r="BJC354" s="5"/>
      <c r="BJD354" s="5"/>
      <c r="BJE354" s="5"/>
      <c r="BJF354" s="5"/>
      <c r="BJG354" s="5"/>
      <c r="BJH354" s="5"/>
      <c r="BJI354" s="5"/>
      <c r="BJJ354" s="5"/>
      <c r="BJK354" s="5"/>
      <c r="BJL354" s="5"/>
      <c r="BJM354" s="5"/>
      <c r="BJN354" s="5"/>
      <c r="BJO354" s="5"/>
      <c r="BJP354" s="5"/>
      <c r="BJQ354" s="5"/>
      <c r="BJR354" s="5"/>
      <c r="BJS354" s="5"/>
      <c r="BJT354" s="5"/>
      <c r="BJU354" s="5"/>
      <c r="BJV354" s="5"/>
      <c r="BJW354" s="5"/>
      <c r="BJX354" s="5"/>
      <c r="BJY354" s="5"/>
      <c r="BJZ354" s="5"/>
      <c r="BKA354" s="5"/>
      <c r="BKB354" s="5"/>
      <c r="BKC354" s="5"/>
      <c r="BKD354" s="5"/>
      <c r="BKE354" s="5"/>
      <c r="BKF354" s="5"/>
      <c r="BKG354" s="5"/>
      <c r="BKH354" s="5"/>
      <c r="BKI354" s="5"/>
      <c r="BKJ354" s="5"/>
      <c r="BKK354" s="5"/>
      <c r="BKL354" s="5"/>
      <c r="BKM354" s="5"/>
      <c r="BKN354" s="5"/>
      <c r="BKO354" s="5"/>
      <c r="BKP354" s="5"/>
      <c r="BKQ354" s="5"/>
      <c r="BKR354" s="5"/>
      <c r="BKS354" s="5"/>
      <c r="BKT354" s="5"/>
      <c r="BKU354" s="5"/>
      <c r="BKV354" s="5"/>
      <c r="BKW354" s="5"/>
      <c r="BKX354" s="5"/>
      <c r="BKY354" s="5"/>
      <c r="BKZ354" s="5"/>
      <c r="BLA354" s="5"/>
      <c r="BLB354" s="5"/>
      <c r="BLC354" s="5"/>
      <c r="BLD354" s="5"/>
      <c r="BLE354" s="5"/>
      <c r="BLF354" s="5"/>
      <c r="BLG354" s="5"/>
      <c r="BLH354" s="5"/>
      <c r="BLI354" s="5"/>
      <c r="BLJ354" s="5"/>
      <c r="BLK354" s="5"/>
      <c r="BLL354" s="5"/>
      <c r="BLM354" s="5"/>
      <c r="BLN354" s="5"/>
      <c r="BLO354" s="5"/>
      <c r="BLP354" s="5"/>
      <c r="BLQ354" s="5"/>
      <c r="BLR354" s="5"/>
      <c r="BLS354" s="5"/>
      <c r="BLT354" s="5"/>
      <c r="BLU354" s="5"/>
      <c r="BLV354" s="5"/>
      <c r="BLW354" s="5"/>
      <c r="BLX354" s="5"/>
      <c r="BLY354" s="5"/>
      <c r="BLZ354" s="5"/>
      <c r="BMA354" s="5"/>
      <c r="BMB354" s="5"/>
      <c r="BMC354" s="5"/>
      <c r="BMD354" s="5"/>
      <c r="BME354" s="5"/>
      <c r="BMF354" s="5"/>
      <c r="BMG354" s="5"/>
      <c r="BMH354" s="5"/>
      <c r="BMI354" s="5"/>
      <c r="BMJ354" s="5"/>
      <c r="BMK354" s="5"/>
      <c r="BML354" s="5"/>
      <c r="BMM354" s="5"/>
      <c r="BMN354" s="5"/>
      <c r="BMO354" s="5"/>
      <c r="BMP354" s="5"/>
      <c r="BMQ354" s="5"/>
      <c r="BMR354" s="5"/>
      <c r="BMS354" s="5"/>
      <c r="BMT354" s="5"/>
      <c r="BMU354" s="5"/>
      <c r="BMV354" s="5"/>
      <c r="BMW354" s="5"/>
      <c r="BMX354" s="5"/>
      <c r="BMY354" s="5"/>
      <c r="BMZ354" s="5"/>
      <c r="BNA354" s="5"/>
      <c r="BNB354" s="5"/>
      <c r="BNC354" s="5"/>
      <c r="BND354" s="5"/>
      <c r="BNE354" s="5"/>
      <c r="BNF354" s="5"/>
      <c r="BNG354" s="5"/>
      <c r="BNH354" s="5"/>
      <c r="BNI354" s="5"/>
      <c r="BNJ354" s="5"/>
      <c r="BNK354" s="5"/>
      <c r="BNL354" s="5"/>
      <c r="BNM354" s="5"/>
      <c r="BNN354" s="5"/>
      <c r="BNO354" s="5"/>
      <c r="BNP354" s="5"/>
      <c r="BNQ354" s="5"/>
      <c r="BNR354" s="5"/>
      <c r="BNS354" s="5"/>
      <c r="BNT354" s="5"/>
      <c r="BNU354" s="5"/>
      <c r="BNV354" s="5"/>
      <c r="BNW354" s="5"/>
      <c r="BNX354" s="5"/>
      <c r="BNY354" s="5"/>
      <c r="BNZ354" s="5"/>
      <c r="BOA354" s="5"/>
      <c r="BOB354" s="5"/>
      <c r="BOC354" s="5"/>
      <c r="BOD354" s="5"/>
      <c r="BOE354" s="5"/>
      <c r="BOF354" s="5"/>
      <c r="BOG354" s="5"/>
      <c r="BOH354" s="5"/>
      <c r="BOI354" s="5"/>
      <c r="BOJ354" s="5"/>
      <c r="BOK354" s="5"/>
      <c r="BOL354" s="5"/>
      <c r="BOM354" s="5"/>
      <c r="BON354" s="5"/>
      <c r="BOO354" s="5"/>
      <c r="BOP354" s="5"/>
      <c r="BOQ354" s="5"/>
      <c r="BOR354" s="5"/>
      <c r="BOS354" s="5"/>
      <c r="BOT354" s="5"/>
      <c r="BOU354" s="5"/>
      <c r="BOV354" s="5"/>
      <c r="BOW354" s="5"/>
      <c r="BOX354" s="5"/>
      <c r="BOY354" s="5"/>
      <c r="BOZ354" s="5"/>
      <c r="BPA354" s="5"/>
      <c r="BPB354" s="5"/>
      <c r="BPC354" s="5"/>
      <c r="BPD354" s="5"/>
      <c r="BPE354" s="5"/>
      <c r="BPF354" s="5"/>
      <c r="BPG354" s="5"/>
      <c r="BPH354" s="5"/>
      <c r="BPI354" s="5"/>
      <c r="BPJ354" s="5"/>
      <c r="BPK354" s="5"/>
      <c r="BPL354" s="5"/>
      <c r="BPM354" s="5"/>
      <c r="BPN354" s="5"/>
      <c r="BPO354" s="5"/>
      <c r="BPP354" s="5"/>
      <c r="BPQ354" s="5"/>
      <c r="BPR354" s="5"/>
      <c r="BPS354" s="5"/>
      <c r="BPT354" s="5"/>
      <c r="BPU354" s="5"/>
      <c r="BPV354" s="5"/>
      <c r="BPW354" s="5"/>
      <c r="BPX354" s="5"/>
      <c r="BPY354" s="5"/>
      <c r="BPZ354" s="5"/>
      <c r="BQA354" s="5"/>
      <c r="BQB354" s="5"/>
      <c r="BQC354" s="5"/>
      <c r="BQD354" s="5"/>
      <c r="BQE354" s="5"/>
      <c r="BQF354" s="5"/>
      <c r="BQG354" s="5"/>
      <c r="BQH354" s="5"/>
      <c r="BQI354" s="5"/>
      <c r="BQJ354" s="5"/>
      <c r="BQK354" s="5"/>
      <c r="BQL354" s="5"/>
      <c r="BQM354" s="5"/>
      <c r="BQN354" s="5"/>
      <c r="BQO354" s="5"/>
      <c r="BQP354" s="5"/>
      <c r="BQQ354" s="5"/>
      <c r="BQR354" s="5"/>
      <c r="BQS354" s="5"/>
      <c r="BQT354" s="5"/>
      <c r="BQU354" s="5"/>
      <c r="BQV354" s="5"/>
      <c r="BQW354" s="5"/>
      <c r="BQX354" s="5"/>
      <c r="BQY354" s="5"/>
      <c r="BQZ354" s="5"/>
      <c r="BRA354" s="5"/>
      <c r="BRB354" s="5"/>
      <c r="BRC354" s="5"/>
      <c r="BRD354" s="5"/>
      <c r="BRE354" s="5"/>
      <c r="BRF354" s="5"/>
      <c r="BRG354" s="5"/>
      <c r="BRH354" s="5"/>
      <c r="BRI354" s="5"/>
      <c r="BRJ354" s="5"/>
      <c r="BRK354" s="5"/>
      <c r="BRL354" s="5"/>
      <c r="BRM354" s="5"/>
      <c r="BRN354" s="5"/>
      <c r="BRO354" s="5"/>
      <c r="BRP354" s="5"/>
      <c r="BRQ354" s="5"/>
      <c r="BRR354" s="5"/>
      <c r="BRS354" s="5"/>
      <c r="BRT354" s="5"/>
      <c r="BRU354" s="5"/>
      <c r="BRV354" s="5"/>
      <c r="BRW354" s="5"/>
      <c r="BRX354" s="5"/>
      <c r="BRY354" s="5"/>
      <c r="BRZ354" s="5"/>
      <c r="BSA354" s="5"/>
      <c r="BSB354" s="5"/>
      <c r="BSC354" s="5"/>
      <c r="BSD354" s="5"/>
      <c r="BSE354" s="5"/>
      <c r="BSF354" s="5"/>
      <c r="BSG354" s="5"/>
      <c r="BSH354" s="5"/>
      <c r="BSI354" s="5"/>
      <c r="BSJ354" s="5"/>
      <c r="BSK354" s="5"/>
      <c r="BSL354" s="5"/>
      <c r="BSM354" s="5"/>
      <c r="BSN354" s="5"/>
      <c r="BSO354" s="5"/>
      <c r="BSP354" s="5"/>
      <c r="BSQ354" s="5"/>
      <c r="BSR354" s="5"/>
      <c r="BSS354" s="5"/>
      <c r="BST354" s="5"/>
      <c r="BSU354" s="5"/>
      <c r="BSV354" s="5"/>
      <c r="BSW354" s="5"/>
      <c r="BSX354" s="5"/>
      <c r="BSY354" s="5"/>
      <c r="BSZ354" s="5"/>
      <c r="BTA354" s="5"/>
      <c r="BTB354" s="5"/>
      <c r="BTC354" s="5"/>
      <c r="BTD354" s="5"/>
      <c r="BTE354" s="5"/>
      <c r="BTF354" s="5"/>
      <c r="BTG354" s="5"/>
      <c r="BTH354" s="5"/>
      <c r="BTI354" s="5"/>
      <c r="BTJ354" s="5"/>
      <c r="BTK354" s="5"/>
      <c r="BTL354" s="5"/>
      <c r="BTM354" s="5"/>
      <c r="BTN354" s="5"/>
      <c r="BTO354" s="5"/>
      <c r="BTP354" s="5"/>
      <c r="BTQ354" s="5"/>
      <c r="BTR354" s="5"/>
      <c r="BTS354" s="5"/>
      <c r="BTT354" s="5"/>
      <c r="BTU354" s="5"/>
      <c r="BTV354" s="5"/>
      <c r="BTW354" s="5"/>
      <c r="BTX354" s="5"/>
      <c r="BTY354" s="5"/>
      <c r="BTZ354" s="5"/>
      <c r="BUA354" s="5"/>
      <c r="BUB354" s="5"/>
      <c r="BUC354" s="5"/>
      <c r="BUD354" s="5"/>
      <c r="BUE354" s="5"/>
      <c r="BUF354" s="5"/>
      <c r="BUG354" s="5"/>
      <c r="BUH354" s="5"/>
      <c r="BUI354" s="5"/>
      <c r="BUJ354" s="5"/>
      <c r="BUK354" s="5"/>
      <c r="BUL354" s="5"/>
      <c r="BUM354" s="5"/>
      <c r="BUN354" s="5"/>
      <c r="BUO354" s="5"/>
      <c r="BUP354" s="5"/>
      <c r="BUQ354" s="5"/>
      <c r="BUR354" s="5"/>
      <c r="BUS354" s="5"/>
      <c r="BUT354" s="5"/>
      <c r="BUU354" s="5"/>
      <c r="BUV354" s="5"/>
      <c r="BUW354" s="5"/>
      <c r="BUX354" s="5"/>
      <c r="BUY354" s="5"/>
      <c r="BUZ354" s="5"/>
      <c r="BVA354" s="5"/>
      <c r="BVB354" s="5"/>
      <c r="BVC354" s="5"/>
      <c r="BVD354" s="5"/>
      <c r="BVE354" s="5"/>
      <c r="BVF354" s="5"/>
      <c r="BVG354" s="5"/>
      <c r="BVH354" s="5"/>
      <c r="BVI354" s="5"/>
      <c r="BVJ354" s="5"/>
      <c r="BVK354" s="5"/>
      <c r="BVL354" s="5"/>
      <c r="BVM354" s="5"/>
      <c r="BVN354" s="5"/>
      <c r="BVO354" s="5"/>
      <c r="BVP354" s="5"/>
      <c r="BVQ354" s="5"/>
      <c r="BVR354" s="5"/>
      <c r="BVS354" s="5"/>
      <c r="BVT354" s="5"/>
      <c r="BVU354" s="5"/>
      <c r="BVV354" s="5"/>
      <c r="BVW354" s="5"/>
      <c r="BVX354" s="5"/>
      <c r="BVY354" s="5"/>
      <c r="BVZ354" s="5"/>
      <c r="BWA354" s="5"/>
      <c r="BWB354" s="5"/>
      <c r="BWC354" s="5"/>
      <c r="BWD354" s="5"/>
      <c r="BWE354" s="5"/>
      <c r="BWF354" s="5"/>
      <c r="BWG354" s="5"/>
      <c r="BWH354" s="5"/>
      <c r="BWI354" s="5"/>
      <c r="BWJ354" s="5"/>
      <c r="BWK354" s="5"/>
      <c r="BWL354" s="5"/>
      <c r="BWM354" s="5"/>
      <c r="BWN354" s="5"/>
      <c r="BWO354" s="5"/>
      <c r="BWP354" s="5"/>
      <c r="BWQ354" s="5"/>
      <c r="BWR354" s="5"/>
      <c r="BWS354" s="5"/>
      <c r="BWT354" s="5"/>
      <c r="BWU354" s="5"/>
      <c r="BWV354" s="5"/>
      <c r="BWW354" s="5"/>
      <c r="BWX354" s="5"/>
      <c r="BWY354" s="5"/>
      <c r="BWZ354" s="5"/>
      <c r="BXA354" s="5"/>
      <c r="BXB354" s="5"/>
      <c r="BXC354" s="5"/>
      <c r="BXD354" s="5"/>
      <c r="BXE354" s="5"/>
      <c r="BXF354" s="5"/>
      <c r="BXG354" s="5"/>
      <c r="BXH354" s="5"/>
      <c r="BXI354" s="5"/>
      <c r="BXJ354" s="5"/>
      <c r="BXK354" s="5"/>
      <c r="BXL354" s="5"/>
      <c r="BXM354" s="5"/>
      <c r="BXN354" s="5"/>
      <c r="BXO354" s="5"/>
      <c r="BXP354" s="5"/>
      <c r="BXQ354" s="5"/>
      <c r="BXR354" s="5"/>
      <c r="BXS354" s="5"/>
      <c r="BXT354" s="5"/>
      <c r="BXU354" s="5"/>
      <c r="BXV354" s="5"/>
      <c r="BXW354" s="5"/>
      <c r="BXX354" s="5"/>
      <c r="BXY354" s="5"/>
      <c r="BXZ354" s="5"/>
      <c r="BYA354" s="5"/>
      <c r="BYB354" s="5"/>
      <c r="BYC354" s="5"/>
      <c r="BYD354" s="5"/>
      <c r="BYE354" s="5"/>
      <c r="BYF354" s="5"/>
      <c r="BYG354" s="5"/>
      <c r="BYH354" s="5"/>
      <c r="BYI354" s="5"/>
      <c r="BYJ354" s="5"/>
      <c r="BYK354" s="5"/>
      <c r="BYL354" s="5"/>
      <c r="BYM354" s="5"/>
      <c r="BYN354" s="5"/>
      <c r="BYO354" s="5"/>
      <c r="BYP354" s="5"/>
      <c r="BYQ354" s="5"/>
      <c r="BYR354" s="5"/>
      <c r="BYS354" s="5"/>
      <c r="BYT354" s="5"/>
      <c r="BYU354" s="5"/>
      <c r="BYV354" s="5"/>
      <c r="BYW354" s="5"/>
      <c r="BYX354" s="5"/>
      <c r="BYY354" s="5"/>
      <c r="BYZ354" s="5"/>
      <c r="BZA354" s="5"/>
      <c r="BZB354" s="5"/>
      <c r="BZC354" s="5"/>
      <c r="BZD354" s="5"/>
      <c r="BZE354" s="5"/>
      <c r="BZF354" s="5"/>
      <c r="BZG354" s="5"/>
      <c r="BZH354" s="5"/>
      <c r="BZI354" s="5"/>
      <c r="BZJ354" s="5"/>
      <c r="BZK354" s="5"/>
      <c r="BZL354" s="5"/>
      <c r="BZM354" s="5"/>
      <c r="BZN354" s="5"/>
      <c r="BZO354" s="5"/>
      <c r="BZP354" s="5"/>
      <c r="BZQ354" s="5"/>
      <c r="BZR354" s="5"/>
      <c r="BZS354" s="5"/>
      <c r="BZT354" s="5"/>
      <c r="BZU354" s="5"/>
      <c r="BZV354" s="5"/>
      <c r="BZW354" s="5"/>
      <c r="BZX354" s="5"/>
      <c r="BZY354" s="5"/>
      <c r="BZZ354" s="5"/>
      <c r="CAA354" s="5"/>
      <c r="CAB354" s="5"/>
      <c r="CAC354" s="5"/>
      <c r="CAD354" s="5"/>
      <c r="CAE354" s="5"/>
      <c r="CAF354" s="5"/>
      <c r="CAG354" s="5"/>
      <c r="CAH354" s="5"/>
      <c r="CAI354" s="5"/>
      <c r="CAJ354" s="5"/>
      <c r="CAK354" s="5"/>
      <c r="CAL354" s="5"/>
      <c r="CAM354" s="5"/>
      <c r="CAN354" s="5"/>
      <c r="CAO354" s="5"/>
      <c r="CAP354" s="5"/>
      <c r="CAQ354" s="5"/>
      <c r="CAR354" s="5"/>
      <c r="CAS354" s="5"/>
      <c r="CAT354" s="5"/>
      <c r="CAU354" s="5"/>
      <c r="CAV354" s="5"/>
      <c r="CAW354" s="5"/>
      <c r="CAX354" s="5"/>
      <c r="CAY354" s="5"/>
      <c r="CAZ354" s="5"/>
      <c r="CBA354" s="5"/>
      <c r="CBB354" s="5"/>
      <c r="CBC354" s="5"/>
      <c r="CBD354" s="5"/>
      <c r="CBE354" s="5"/>
      <c r="CBF354" s="5"/>
      <c r="CBG354" s="5"/>
      <c r="CBH354" s="5"/>
      <c r="CBI354" s="5"/>
      <c r="CBJ354" s="5"/>
      <c r="CBK354" s="5"/>
      <c r="CBL354" s="5"/>
      <c r="CBM354" s="5"/>
      <c r="CBN354" s="5"/>
      <c r="CBO354" s="5"/>
      <c r="CBP354" s="5"/>
      <c r="CBQ354" s="5"/>
      <c r="CBR354" s="5"/>
      <c r="CBS354" s="5"/>
      <c r="CBT354" s="5"/>
      <c r="CBU354" s="5"/>
      <c r="CBV354" s="5"/>
      <c r="CBW354" s="5"/>
      <c r="CBX354" s="5"/>
      <c r="CBY354" s="5"/>
      <c r="CBZ354" s="5"/>
      <c r="CCA354" s="5"/>
      <c r="CCB354" s="5"/>
      <c r="CCC354" s="5"/>
      <c r="CCD354" s="5"/>
      <c r="CCE354" s="5"/>
      <c r="CCF354" s="5"/>
      <c r="CCG354" s="5"/>
      <c r="CCH354" s="5"/>
      <c r="CCI354" s="5"/>
      <c r="CCJ354" s="5"/>
      <c r="CCK354" s="5"/>
      <c r="CCL354" s="5"/>
      <c r="CCM354" s="5"/>
      <c r="CCN354" s="5"/>
      <c r="CCO354" s="5"/>
      <c r="CCP354" s="5"/>
      <c r="CCQ354" s="5"/>
      <c r="CCR354" s="5"/>
      <c r="CCS354" s="5"/>
      <c r="CCT354" s="5"/>
      <c r="CCU354" s="5"/>
      <c r="CCV354" s="5"/>
      <c r="CCW354" s="5"/>
      <c r="CCX354" s="5"/>
      <c r="CCY354" s="5"/>
      <c r="CCZ354" s="5"/>
      <c r="CDA354" s="5"/>
      <c r="CDB354" s="5"/>
      <c r="CDC354" s="5"/>
      <c r="CDD354" s="5"/>
      <c r="CDE354" s="5"/>
      <c r="CDF354" s="5"/>
      <c r="CDG354" s="5"/>
      <c r="CDH354" s="5"/>
      <c r="CDI354" s="5"/>
      <c r="CDJ354" s="5"/>
      <c r="CDK354" s="5"/>
      <c r="CDL354" s="5"/>
      <c r="CDM354" s="5"/>
      <c r="CDN354" s="5"/>
      <c r="CDO354" s="5"/>
      <c r="CDP354" s="5"/>
      <c r="CDQ354" s="5"/>
      <c r="CDR354" s="5"/>
      <c r="CDS354" s="5"/>
      <c r="CDT354" s="5"/>
      <c r="CDU354" s="5"/>
      <c r="CDV354" s="5"/>
      <c r="CDW354" s="5"/>
      <c r="CDX354" s="5"/>
      <c r="CDY354" s="5"/>
      <c r="CDZ354" s="5"/>
      <c r="CEA354" s="5"/>
      <c r="CEB354" s="5"/>
      <c r="CEC354" s="5"/>
      <c r="CED354" s="5"/>
      <c r="CEE354" s="5"/>
      <c r="CEF354" s="5"/>
      <c r="CEG354" s="5"/>
      <c r="CEH354" s="5"/>
      <c r="CEI354" s="5"/>
      <c r="CEJ354" s="5"/>
      <c r="CEK354" s="5"/>
      <c r="CEL354" s="5"/>
      <c r="CEM354" s="5"/>
      <c r="CEN354" s="5"/>
      <c r="CEO354" s="5"/>
      <c r="CEP354" s="5"/>
      <c r="CEQ354" s="5"/>
      <c r="CER354" s="5"/>
      <c r="CES354" s="5"/>
      <c r="CET354" s="5"/>
      <c r="CEU354" s="5"/>
      <c r="CEV354" s="5"/>
      <c r="CEW354" s="5"/>
      <c r="CEX354" s="5"/>
      <c r="CEY354" s="5"/>
      <c r="CEZ354" s="5"/>
      <c r="CFA354" s="5"/>
      <c r="CFB354" s="5"/>
      <c r="CFC354" s="5"/>
      <c r="CFD354" s="5"/>
      <c r="CFE354" s="5"/>
      <c r="CFF354" s="5"/>
      <c r="CFG354" s="5"/>
      <c r="CFH354" s="5"/>
      <c r="CFI354" s="5"/>
      <c r="CFJ354" s="5"/>
      <c r="CFK354" s="5"/>
      <c r="CFL354" s="5"/>
      <c r="CFM354" s="5"/>
      <c r="CFN354" s="5"/>
      <c r="CFO354" s="5"/>
      <c r="CFP354" s="5"/>
      <c r="CFQ354" s="5"/>
      <c r="CFR354" s="5"/>
      <c r="CFS354" s="5"/>
      <c r="CFT354" s="5"/>
      <c r="CFU354" s="5"/>
      <c r="CFV354" s="5"/>
      <c r="CFW354" s="5"/>
      <c r="CFX354" s="5"/>
      <c r="CFY354" s="5"/>
      <c r="CFZ354" s="5"/>
      <c r="CGA354" s="5"/>
      <c r="CGB354" s="5"/>
      <c r="CGC354" s="5"/>
      <c r="CGD354" s="5"/>
      <c r="CGE354" s="5"/>
      <c r="CGF354" s="5"/>
      <c r="CGG354" s="5"/>
      <c r="CGH354" s="5"/>
      <c r="CGI354" s="5"/>
      <c r="CGJ354" s="5"/>
      <c r="CGK354" s="5"/>
      <c r="CGL354" s="5"/>
      <c r="CGM354" s="5"/>
      <c r="CGN354" s="5"/>
      <c r="CGO354" s="5"/>
      <c r="CGP354" s="5"/>
      <c r="CGQ354" s="5"/>
      <c r="CGR354" s="5"/>
      <c r="CGS354" s="5"/>
      <c r="CGT354" s="5"/>
      <c r="CGU354" s="5"/>
      <c r="CGV354" s="5"/>
      <c r="CGW354" s="5"/>
      <c r="CGX354" s="5"/>
      <c r="CGY354" s="5"/>
      <c r="CGZ354" s="5"/>
      <c r="CHA354" s="5"/>
      <c r="CHB354" s="5"/>
      <c r="CHC354" s="5"/>
      <c r="CHD354" s="5"/>
      <c r="CHE354" s="5"/>
      <c r="CHF354" s="5"/>
      <c r="CHG354" s="5"/>
      <c r="CHH354" s="5"/>
      <c r="CHI354" s="5"/>
      <c r="CHJ354" s="5"/>
      <c r="CHK354" s="5"/>
      <c r="CHL354" s="5"/>
      <c r="CHM354" s="5"/>
      <c r="CHN354" s="5"/>
      <c r="CHO354" s="5"/>
      <c r="CHP354" s="5"/>
      <c r="CHQ354" s="5"/>
      <c r="CHR354" s="5"/>
      <c r="CHS354" s="5"/>
      <c r="CHT354" s="5"/>
      <c r="CHU354" s="5"/>
      <c r="CHV354" s="5"/>
      <c r="CHW354" s="5"/>
      <c r="CHX354" s="5"/>
      <c r="CHY354" s="5"/>
      <c r="CHZ354" s="5"/>
      <c r="CIA354" s="5"/>
      <c r="CIB354" s="5"/>
      <c r="CIC354" s="5"/>
      <c r="CID354" s="5"/>
      <c r="CIE354" s="5"/>
      <c r="CIF354" s="5"/>
      <c r="CIG354" s="5"/>
      <c r="CIH354" s="5"/>
      <c r="CII354" s="5"/>
      <c r="CIJ354" s="5"/>
      <c r="CIK354" s="5"/>
      <c r="CIL354" s="5"/>
      <c r="CIM354" s="5"/>
      <c r="CIN354" s="5"/>
      <c r="CIO354" s="5"/>
      <c r="CIP354" s="5"/>
      <c r="CIQ354" s="5"/>
      <c r="CIR354" s="5"/>
      <c r="CIS354" s="5"/>
      <c r="CIT354" s="5"/>
      <c r="CIU354" s="5"/>
      <c r="CIV354" s="5"/>
      <c r="CIW354" s="5"/>
      <c r="CIX354" s="5"/>
      <c r="CIY354" s="5"/>
      <c r="CIZ354" s="5"/>
      <c r="CJA354" s="5"/>
      <c r="CJB354" s="5"/>
      <c r="CJC354" s="5"/>
      <c r="CJD354" s="5"/>
      <c r="CJE354" s="5"/>
      <c r="CJF354" s="5"/>
      <c r="CJG354" s="5"/>
      <c r="CJH354" s="5"/>
      <c r="CJI354" s="5"/>
      <c r="CJJ354" s="5"/>
      <c r="CJK354" s="5"/>
      <c r="CJL354" s="5"/>
      <c r="CJM354" s="5"/>
      <c r="CJN354" s="5"/>
      <c r="CJO354" s="5"/>
      <c r="CJP354" s="5"/>
      <c r="CJQ354" s="5"/>
      <c r="CJR354" s="5"/>
      <c r="CJS354" s="5"/>
      <c r="CJT354" s="5"/>
      <c r="CJU354" s="5"/>
      <c r="CJV354" s="5"/>
      <c r="CJW354" s="5"/>
      <c r="CJX354" s="5"/>
      <c r="CJY354" s="5"/>
      <c r="CJZ354" s="5"/>
      <c r="CKA354" s="5"/>
      <c r="CKB354" s="5"/>
      <c r="CKC354" s="5"/>
      <c r="CKD354" s="5"/>
      <c r="CKE354" s="5"/>
      <c r="CKF354" s="5"/>
      <c r="CKG354" s="5"/>
      <c r="CKH354" s="5"/>
      <c r="CKI354" s="5"/>
      <c r="CKJ354" s="5"/>
      <c r="CKK354" s="5"/>
      <c r="CKL354" s="5"/>
      <c r="CKM354" s="5"/>
      <c r="CKN354" s="5"/>
      <c r="CKO354" s="5"/>
      <c r="CKP354" s="5"/>
      <c r="CKQ354" s="5"/>
      <c r="CKR354" s="5"/>
      <c r="CKS354" s="5"/>
      <c r="CKT354" s="5"/>
      <c r="CKU354" s="5"/>
      <c r="CKV354" s="5"/>
      <c r="CKW354" s="5"/>
      <c r="CKX354" s="5"/>
      <c r="CKY354" s="5"/>
      <c r="CKZ354" s="5"/>
      <c r="CLA354" s="5"/>
      <c r="CLB354" s="5"/>
      <c r="CLC354" s="5"/>
      <c r="CLD354" s="5"/>
      <c r="CLE354" s="5"/>
      <c r="CLF354" s="5"/>
      <c r="CLG354" s="5"/>
      <c r="CLH354" s="5"/>
      <c r="CLI354" s="5"/>
      <c r="CLJ354" s="5"/>
      <c r="CLK354" s="5"/>
      <c r="CLL354" s="5"/>
      <c r="CLM354" s="5"/>
      <c r="CLN354" s="5"/>
      <c r="CLO354" s="5"/>
      <c r="CLP354" s="5"/>
      <c r="CLQ354" s="5"/>
      <c r="CLR354" s="5"/>
      <c r="CLS354" s="5"/>
      <c r="CLT354" s="5"/>
      <c r="CLU354" s="5"/>
      <c r="CLV354" s="5"/>
      <c r="CLW354" s="5"/>
      <c r="CLX354" s="5"/>
      <c r="CLY354" s="5"/>
      <c r="CLZ354" s="5"/>
      <c r="CMA354" s="5"/>
      <c r="CMB354" s="5"/>
      <c r="CMC354" s="5"/>
      <c r="CMD354" s="5"/>
      <c r="CME354" s="5"/>
      <c r="CMF354" s="5"/>
      <c r="CMG354" s="5"/>
      <c r="CMH354" s="5"/>
      <c r="CMI354" s="5"/>
      <c r="CMJ354" s="5"/>
      <c r="CMK354" s="5"/>
      <c r="CML354" s="5"/>
      <c r="CMM354" s="5"/>
      <c r="CMN354" s="5"/>
      <c r="CMO354" s="5"/>
      <c r="CMP354" s="5"/>
      <c r="CMQ354" s="5"/>
      <c r="CMR354" s="5"/>
      <c r="CMS354" s="5"/>
      <c r="CMT354" s="5"/>
      <c r="CMU354" s="5"/>
      <c r="CMV354" s="5"/>
      <c r="CMW354" s="5"/>
      <c r="CMX354" s="5"/>
      <c r="CMY354" s="5"/>
      <c r="CMZ354" s="5"/>
      <c r="CNA354" s="5"/>
      <c r="CNB354" s="5"/>
      <c r="CNC354" s="5"/>
      <c r="CND354" s="5"/>
      <c r="CNE354" s="5"/>
      <c r="CNF354" s="5"/>
      <c r="CNG354" s="5"/>
      <c r="CNH354" s="5"/>
      <c r="CNI354" s="5"/>
      <c r="CNJ354" s="5"/>
      <c r="CNK354" s="5"/>
      <c r="CNL354" s="5"/>
      <c r="CNM354" s="5"/>
      <c r="CNN354" s="5"/>
      <c r="CNO354" s="5"/>
      <c r="CNP354" s="5"/>
      <c r="CNQ354" s="5"/>
      <c r="CNR354" s="5"/>
      <c r="CNS354" s="5"/>
      <c r="CNT354" s="5"/>
      <c r="CNU354" s="5"/>
      <c r="CNV354" s="5"/>
      <c r="CNW354" s="5"/>
      <c r="CNX354" s="5"/>
      <c r="CNY354" s="5"/>
      <c r="CNZ354" s="5"/>
      <c r="COA354" s="5"/>
      <c r="COB354" s="5"/>
      <c r="COC354" s="5"/>
      <c r="COD354" s="5"/>
      <c r="COE354" s="5"/>
      <c r="COF354" s="5"/>
      <c r="COG354" s="5"/>
      <c r="COH354" s="5"/>
      <c r="COI354" s="5"/>
      <c r="COJ354" s="5"/>
      <c r="COK354" s="5"/>
      <c r="COL354" s="5"/>
      <c r="COM354" s="5"/>
      <c r="CON354" s="5"/>
      <c r="COO354" s="5"/>
      <c r="COP354" s="5"/>
      <c r="COQ354" s="5"/>
      <c r="COR354" s="5"/>
      <c r="COS354" s="5"/>
      <c r="COT354" s="5"/>
      <c r="COU354" s="5"/>
      <c r="COV354" s="5"/>
      <c r="COW354" s="5"/>
      <c r="COX354" s="5"/>
      <c r="COY354" s="5"/>
      <c r="COZ354" s="5"/>
      <c r="CPA354" s="5"/>
      <c r="CPB354" s="5"/>
      <c r="CPC354" s="5"/>
      <c r="CPD354" s="5"/>
      <c r="CPE354" s="5"/>
      <c r="CPF354" s="5"/>
      <c r="CPG354" s="5"/>
      <c r="CPH354" s="5"/>
      <c r="CPI354" s="5"/>
      <c r="CPJ354" s="5"/>
      <c r="CPK354" s="5"/>
      <c r="CPL354" s="5"/>
      <c r="CPM354" s="5"/>
      <c r="CPN354" s="5"/>
      <c r="CPO354" s="5"/>
      <c r="CPP354" s="5"/>
      <c r="CPQ354" s="5"/>
      <c r="CPR354" s="5"/>
      <c r="CPS354" s="5"/>
      <c r="CPT354" s="5"/>
      <c r="CPU354" s="5"/>
      <c r="CPV354" s="5"/>
      <c r="CPW354" s="5"/>
      <c r="CPX354" s="5"/>
      <c r="CPY354" s="5"/>
      <c r="CPZ354" s="5"/>
      <c r="CQA354" s="5"/>
      <c r="CQB354" s="5"/>
      <c r="CQC354" s="5"/>
      <c r="CQD354" s="5"/>
      <c r="CQE354" s="5"/>
      <c r="CQF354" s="5"/>
      <c r="CQG354" s="5"/>
      <c r="CQH354" s="5"/>
      <c r="CQI354" s="5"/>
      <c r="CQJ354" s="5"/>
      <c r="CQK354" s="5"/>
      <c r="CQL354" s="5"/>
      <c r="CQM354" s="5"/>
      <c r="CQN354" s="5"/>
      <c r="CQO354" s="5"/>
      <c r="CQP354" s="5"/>
      <c r="CQQ354" s="5"/>
      <c r="CQR354" s="5"/>
      <c r="CQS354" s="5"/>
      <c r="CQT354" s="5"/>
      <c r="CQU354" s="5"/>
      <c r="CQV354" s="5"/>
      <c r="CQW354" s="5"/>
      <c r="CQX354" s="5"/>
      <c r="CQY354" s="5"/>
      <c r="CQZ354" s="5"/>
      <c r="CRA354" s="5"/>
      <c r="CRB354" s="5"/>
      <c r="CRC354" s="5"/>
      <c r="CRD354" s="5"/>
      <c r="CRE354" s="5"/>
      <c r="CRF354" s="5"/>
      <c r="CRG354" s="5"/>
      <c r="CRH354" s="5"/>
      <c r="CRI354" s="5"/>
      <c r="CRJ354" s="5"/>
      <c r="CRK354" s="5"/>
      <c r="CRL354" s="5"/>
      <c r="CRM354" s="5"/>
      <c r="CRN354" s="5"/>
      <c r="CRO354" s="5"/>
      <c r="CRP354" s="5"/>
      <c r="CRQ354" s="5"/>
      <c r="CRR354" s="5"/>
      <c r="CRS354" s="5"/>
      <c r="CRT354" s="5"/>
      <c r="CRU354" s="5"/>
      <c r="CRV354" s="5"/>
      <c r="CRW354" s="5"/>
      <c r="CRX354" s="5"/>
      <c r="CRY354" s="5"/>
      <c r="CRZ354" s="5"/>
      <c r="CSA354" s="5"/>
      <c r="CSB354" s="5"/>
      <c r="CSC354" s="5"/>
      <c r="CSD354" s="5"/>
      <c r="CSE354" s="5"/>
      <c r="CSF354" s="5"/>
      <c r="CSG354" s="5"/>
      <c r="CSH354" s="5"/>
      <c r="CSI354" s="5"/>
      <c r="CSJ354" s="5"/>
      <c r="CSK354" s="5"/>
      <c r="CSL354" s="5"/>
      <c r="CSM354" s="5"/>
      <c r="CSN354" s="5"/>
      <c r="CSO354" s="5"/>
      <c r="CSP354" s="5"/>
      <c r="CSQ354" s="5"/>
      <c r="CSR354" s="5"/>
      <c r="CSS354" s="5"/>
      <c r="CST354" s="5"/>
      <c r="CSU354" s="5"/>
      <c r="CSV354" s="5"/>
      <c r="CSW354" s="5"/>
      <c r="CSX354" s="5"/>
      <c r="CSY354" s="5"/>
      <c r="CSZ354" s="5"/>
      <c r="CTA354" s="5"/>
      <c r="CTB354" s="5"/>
      <c r="CTC354" s="5"/>
      <c r="CTD354" s="5"/>
      <c r="CTE354" s="5"/>
      <c r="CTF354" s="5"/>
      <c r="CTG354" s="5"/>
      <c r="CTH354" s="5"/>
      <c r="CTI354" s="5"/>
      <c r="CTJ354" s="5"/>
      <c r="CTK354" s="5"/>
      <c r="CTL354" s="5"/>
      <c r="CTM354" s="5"/>
      <c r="CTN354" s="5"/>
      <c r="CTO354" s="5"/>
      <c r="CTP354" s="5"/>
      <c r="CTQ354" s="5"/>
      <c r="CTR354" s="5"/>
      <c r="CTS354" s="5"/>
      <c r="CTT354" s="5"/>
      <c r="CTU354" s="5"/>
      <c r="CTV354" s="5"/>
      <c r="CTW354" s="5"/>
      <c r="CTX354" s="5"/>
      <c r="CTY354" s="5"/>
      <c r="CTZ354" s="5"/>
      <c r="CUA354" s="5"/>
      <c r="CUB354" s="5"/>
      <c r="CUC354" s="5"/>
      <c r="CUD354" s="5"/>
      <c r="CUE354" s="5"/>
      <c r="CUF354" s="5"/>
      <c r="CUG354" s="5"/>
      <c r="CUH354" s="5"/>
      <c r="CUI354" s="5"/>
      <c r="CUJ354" s="5"/>
      <c r="CUK354" s="5"/>
      <c r="CUL354" s="5"/>
      <c r="CUM354" s="5"/>
      <c r="CUN354" s="5"/>
      <c r="CUO354" s="5"/>
      <c r="CUP354" s="5"/>
      <c r="CUQ354" s="5"/>
      <c r="CUR354" s="5"/>
      <c r="CUS354" s="5"/>
      <c r="CUT354" s="5"/>
      <c r="CUU354" s="5"/>
      <c r="CUV354" s="5"/>
      <c r="CUW354" s="5"/>
      <c r="CUX354" s="5"/>
      <c r="CUY354" s="5"/>
      <c r="CUZ354" s="5"/>
      <c r="CVA354" s="5"/>
      <c r="CVB354" s="5"/>
      <c r="CVC354" s="5"/>
      <c r="CVD354" s="5"/>
      <c r="CVE354" s="5"/>
      <c r="CVF354" s="5"/>
      <c r="CVG354" s="5"/>
      <c r="CVH354" s="5"/>
      <c r="CVI354" s="5"/>
      <c r="CVJ354" s="5"/>
      <c r="CVK354" s="5"/>
      <c r="CVL354" s="5"/>
      <c r="CVM354" s="5"/>
      <c r="CVN354" s="5"/>
      <c r="CVO354" s="5"/>
      <c r="CVP354" s="5"/>
      <c r="CVQ354" s="5"/>
      <c r="CVR354" s="5"/>
      <c r="CVS354" s="5"/>
      <c r="CVT354" s="5"/>
      <c r="CVU354" s="5"/>
      <c r="CVV354" s="5"/>
      <c r="CVW354" s="5"/>
      <c r="CVX354" s="5"/>
      <c r="CVY354" s="5"/>
      <c r="CVZ354" s="5"/>
      <c r="CWA354" s="5"/>
      <c r="CWB354" s="5"/>
      <c r="CWC354" s="5"/>
      <c r="CWD354" s="5"/>
      <c r="CWE354" s="5"/>
      <c r="CWF354" s="5"/>
      <c r="CWG354" s="5"/>
      <c r="CWH354" s="5"/>
      <c r="CWI354" s="5"/>
      <c r="CWJ354" s="5"/>
      <c r="CWK354" s="5"/>
      <c r="CWL354" s="5"/>
      <c r="CWM354" s="5"/>
      <c r="CWN354" s="5"/>
      <c r="CWO354" s="5"/>
      <c r="CWP354" s="5"/>
      <c r="CWQ354" s="5"/>
      <c r="CWR354" s="5"/>
      <c r="CWS354" s="5"/>
      <c r="CWT354" s="5"/>
      <c r="CWU354" s="5"/>
      <c r="CWV354" s="5"/>
      <c r="CWW354" s="5"/>
      <c r="CWX354" s="5"/>
      <c r="CWY354" s="5"/>
      <c r="CWZ354" s="5"/>
      <c r="CXA354" s="5"/>
      <c r="CXB354" s="5"/>
      <c r="CXC354" s="5"/>
      <c r="CXD354" s="5"/>
      <c r="CXE354" s="5"/>
      <c r="CXF354" s="5"/>
      <c r="CXG354" s="5"/>
      <c r="CXH354" s="5"/>
      <c r="CXI354" s="5"/>
      <c r="CXJ354" s="5"/>
      <c r="CXK354" s="5"/>
      <c r="CXL354" s="5"/>
      <c r="CXM354" s="5"/>
      <c r="CXN354" s="5"/>
      <c r="CXO354" s="5"/>
      <c r="CXP354" s="5"/>
      <c r="CXQ354" s="5"/>
      <c r="CXR354" s="5"/>
      <c r="CXS354" s="5"/>
      <c r="CXT354" s="5"/>
      <c r="CXU354" s="5"/>
      <c r="CXV354" s="5"/>
      <c r="CXW354" s="5"/>
      <c r="CXX354" s="5"/>
      <c r="CXY354" s="5"/>
      <c r="CXZ354" s="5"/>
      <c r="CYA354" s="5"/>
      <c r="CYB354" s="5"/>
      <c r="CYC354" s="5"/>
      <c r="CYD354" s="5"/>
      <c r="CYE354" s="5"/>
      <c r="CYF354" s="5"/>
      <c r="CYG354" s="5"/>
      <c r="CYH354" s="5"/>
      <c r="CYI354" s="5"/>
      <c r="CYJ354" s="5"/>
      <c r="CYK354" s="5"/>
      <c r="CYL354" s="5"/>
      <c r="CYM354" s="5"/>
      <c r="CYN354" s="5"/>
      <c r="CYO354" s="5"/>
      <c r="CYP354" s="5"/>
      <c r="CYQ354" s="5"/>
      <c r="CYR354" s="5"/>
      <c r="CYS354" s="5"/>
      <c r="CYT354" s="5"/>
      <c r="CYU354" s="5"/>
      <c r="CYV354" s="5"/>
      <c r="CYW354" s="5"/>
      <c r="CYX354" s="5"/>
      <c r="CYY354" s="5"/>
      <c r="CYZ354" s="5"/>
      <c r="CZA354" s="5"/>
      <c r="CZB354" s="5"/>
      <c r="CZC354" s="5"/>
      <c r="CZD354" s="5"/>
      <c r="CZE354" s="5"/>
      <c r="CZF354" s="5"/>
      <c r="CZG354" s="5"/>
      <c r="CZH354" s="5"/>
      <c r="CZI354" s="5"/>
      <c r="CZJ354" s="5"/>
      <c r="CZK354" s="5"/>
      <c r="CZL354" s="5"/>
      <c r="CZM354" s="5"/>
      <c r="CZN354" s="5"/>
      <c r="CZO354" s="5"/>
      <c r="CZP354" s="5"/>
      <c r="CZQ354" s="5"/>
      <c r="CZR354" s="5"/>
      <c r="CZS354" s="5"/>
      <c r="CZT354" s="5"/>
      <c r="CZU354" s="5"/>
      <c r="CZV354" s="5"/>
      <c r="CZW354" s="5"/>
      <c r="CZX354" s="5"/>
      <c r="CZY354" s="5"/>
      <c r="CZZ354" s="5"/>
      <c r="DAA354" s="5"/>
      <c r="DAB354" s="5"/>
      <c r="DAC354" s="5"/>
      <c r="DAD354" s="5"/>
      <c r="DAE354" s="5"/>
      <c r="DAF354" s="5"/>
      <c r="DAG354" s="5"/>
      <c r="DAH354" s="5"/>
      <c r="DAI354" s="5"/>
      <c r="DAJ354" s="5"/>
      <c r="DAK354" s="5"/>
      <c r="DAL354" s="5"/>
      <c r="DAM354" s="5"/>
      <c r="DAN354" s="5"/>
      <c r="DAO354" s="5"/>
      <c r="DAP354" s="5"/>
      <c r="DAQ354" s="5"/>
      <c r="DAR354" s="5"/>
      <c r="DAS354" s="5"/>
      <c r="DAT354" s="5"/>
      <c r="DAU354" s="5"/>
      <c r="DAV354" s="5"/>
      <c r="DAW354" s="5"/>
      <c r="DAX354" s="5"/>
      <c r="DAY354" s="5"/>
      <c r="DAZ354" s="5"/>
      <c r="DBA354" s="5"/>
      <c r="DBB354" s="5"/>
      <c r="DBC354" s="5"/>
      <c r="DBD354" s="5"/>
      <c r="DBE354" s="5"/>
      <c r="DBF354" s="5"/>
      <c r="DBG354" s="5"/>
      <c r="DBH354" s="5"/>
      <c r="DBI354" s="5"/>
      <c r="DBJ354" s="5"/>
      <c r="DBK354" s="5"/>
      <c r="DBL354" s="5"/>
      <c r="DBM354" s="5"/>
      <c r="DBN354" s="5"/>
      <c r="DBO354" s="5"/>
      <c r="DBP354" s="5"/>
      <c r="DBQ354" s="5"/>
      <c r="DBR354" s="5"/>
      <c r="DBS354" s="5"/>
      <c r="DBT354" s="5"/>
      <c r="DBU354" s="5"/>
      <c r="DBV354" s="5"/>
      <c r="DBW354" s="5"/>
      <c r="DBX354" s="5"/>
      <c r="DBY354" s="5"/>
      <c r="DBZ354" s="5"/>
      <c r="DCA354" s="5"/>
      <c r="DCB354" s="5"/>
      <c r="DCC354" s="5"/>
      <c r="DCD354" s="5"/>
      <c r="DCE354" s="5"/>
      <c r="DCF354" s="5"/>
      <c r="DCG354" s="5"/>
      <c r="DCH354" s="5"/>
      <c r="DCI354" s="5"/>
      <c r="DCJ354" s="5"/>
      <c r="DCK354" s="5"/>
      <c r="DCL354" s="5"/>
      <c r="DCM354" s="5"/>
      <c r="DCN354" s="5"/>
      <c r="DCO354" s="5"/>
      <c r="DCP354" s="5"/>
      <c r="DCQ354" s="5"/>
      <c r="DCR354" s="5"/>
      <c r="DCS354" s="5"/>
      <c r="DCT354" s="5"/>
      <c r="DCU354" s="5"/>
      <c r="DCV354" s="5"/>
      <c r="DCW354" s="5"/>
      <c r="DCX354" s="5"/>
      <c r="DCY354" s="5"/>
      <c r="DCZ354" s="5"/>
      <c r="DDA354" s="5"/>
      <c r="DDB354" s="5"/>
      <c r="DDC354" s="5"/>
      <c r="DDD354" s="5"/>
      <c r="DDE354" s="5"/>
      <c r="DDF354" s="5"/>
      <c r="DDG354" s="5"/>
      <c r="DDH354" s="5"/>
      <c r="DDI354" s="5"/>
      <c r="DDJ354" s="5"/>
      <c r="DDK354" s="5"/>
      <c r="DDL354" s="5"/>
      <c r="DDM354" s="5"/>
      <c r="DDN354" s="5"/>
      <c r="DDO354" s="5"/>
      <c r="DDP354" s="5"/>
      <c r="DDQ354" s="5"/>
      <c r="DDR354" s="5"/>
      <c r="DDS354" s="5"/>
      <c r="DDT354" s="5"/>
      <c r="DDU354" s="5"/>
      <c r="DDV354" s="5"/>
      <c r="DDW354" s="5"/>
      <c r="DDX354" s="5"/>
      <c r="DDY354" s="5"/>
      <c r="DDZ354" s="5"/>
      <c r="DEA354" s="5"/>
      <c r="DEB354" s="5"/>
      <c r="DEC354" s="5"/>
      <c r="DED354" s="5"/>
      <c r="DEE354" s="5"/>
      <c r="DEF354" s="5"/>
      <c r="DEG354" s="5"/>
      <c r="DEH354" s="5"/>
      <c r="DEI354" s="5"/>
      <c r="DEJ354" s="5"/>
      <c r="DEK354" s="5"/>
      <c r="DEL354" s="5"/>
      <c r="DEM354" s="5"/>
      <c r="DEN354" s="5"/>
      <c r="DEO354" s="5"/>
      <c r="DEP354" s="5"/>
      <c r="DEQ354" s="5"/>
      <c r="DER354" s="5"/>
      <c r="DES354" s="5"/>
      <c r="DET354" s="5"/>
      <c r="DEU354" s="5"/>
      <c r="DEV354" s="5"/>
      <c r="DEW354" s="5"/>
      <c r="DEX354" s="5"/>
      <c r="DEY354" s="5"/>
      <c r="DEZ354" s="5"/>
      <c r="DFA354" s="5"/>
      <c r="DFB354" s="5"/>
      <c r="DFC354" s="5"/>
      <c r="DFD354" s="5"/>
      <c r="DFE354" s="5"/>
      <c r="DFF354" s="5"/>
      <c r="DFG354" s="5"/>
      <c r="DFH354" s="5"/>
      <c r="DFI354" s="5"/>
      <c r="DFJ354" s="5"/>
      <c r="DFK354" s="5"/>
      <c r="DFL354" s="5"/>
      <c r="DFM354" s="5"/>
      <c r="DFN354" s="5"/>
      <c r="DFO354" s="5"/>
      <c r="DFP354" s="5"/>
      <c r="DFQ354" s="5"/>
      <c r="DFR354" s="5"/>
      <c r="DFS354" s="5"/>
      <c r="DFT354" s="5"/>
      <c r="DFU354" s="5"/>
      <c r="DFV354" s="5"/>
      <c r="DFW354" s="5"/>
      <c r="DFX354" s="5"/>
      <c r="DFY354" s="5"/>
      <c r="DFZ354" s="5"/>
      <c r="DGA354" s="5"/>
      <c r="DGB354" s="5"/>
      <c r="DGC354" s="5"/>
      <c r="DGD354" s="5"/>
      <c r="DGE354" s="5"/>
      <c r="DGF354" s="5"/>
      <c r="DGG354" s="5"/>
      <c r="DGH354" s="5"/>
      <c r="DGI354" s="5"/>
      <c r="DGJ354" s="5"/>
      <c r="DGK354" s="5"/>
      <c r="DGL354" s="5"/>
      <c r="DGM354" s="5"/>
      <c r="DGN354" s="5"/>
      <c r="DGO354" s="5"/>
      <c r="DGP354" s="5"/>
      <c r="DGQ354" s="5"/>
      <c r="DGR354" s="5"/>
      <c r="DGS354" s="5"/>
      <c r="DGT354" s="5"/>
      <c r="DGU354" s="5"/>
      <c r="DGV354" s="5"/>
      <c r="DGW354" s="5"/>
      <c r="DGX354" s="5"/>
      <c r="DGY354" s="5"/>
      <c r="DGZ354" s="5"/>
      <c r="DHA354" s="5"/>
      <c r="DHB354" s="5"/>
      <c r="DHC354" s="5"/>
      <c r="DHD354" s="5"/>
      <c r="DHE354" s="5"/>
      <c r="DHF354" s="5"/>
      <c r="DHG354" s="5"/>
      <c r="DHH354" s="5"/>
      <c r="DHI354" s="5"/>
      <c r="DHJ354" s="5"/>
      <c r="DHK354" s="5"/>
      <c r="DHL354" s="5"/>
      <c r="DHM354" s="5"/>
      <c r="DHN354" s="5"/>
      <c r="DHO354" s="5"/>
      <c r="DHP354" s="5"/>
      <c r="DHQ354" s="5"/>
      <c r="DHR354" s="5"/>
      <c r="DHS354" s="5"/>
      <c r="DHT354" s="5"/>
      <c r="DHU354" s="5"/>
      <c r="DHV354" s="5"/>
      <c r="DHW354" s="5"/>
      <c r="DHX354" s="5"/>
      <c r="DHY354" s="5"/>
      <c r="DHZ354" s="5"/>
      <c r="DIA354" s="5"/>
      <c r="DIB354" s="5"/>
      <c r="DIC354" s="5"/>
      <c r="DID354" s="5"/>
      <c r="DIE354" s="5"/>
      <c r="DIF354" s="5"/>
      <c r="DIG354" s="5"/>
      <c r="DIH354" s="5"/>
      <c r="DII354" s="5"/>
      <c r="DIJ354" s="5"/>
      <c r="DIK354" s="5"/>
      <c r="DIL354" s="5"/>
      <c r="DIM354" s="5"/>
      <c r="DIN354" s="5"/>
      <c r="DIO354" s="5"/>
      <c r="DIP354" s="5"/>
      <c r="DIQ354" s="5"/>
      <c r="DIR354" s="5"/>
      <c r="DIS354" s="5"/>
      <c r="DIT354" s="5"/>
      <c r="DIU354" s="5"/>
      <c r="DIV354" s="5"/>
      <c r="DIW354" s="5"/>
      <c r="DIX354" s="5"/>
      <c r="DIY354" s="5"/>
      <c r="DIZ354" s="5"/>
      <c r="DJA354" s="5"/>
      <c r="DJB354" s="5"/>
      <c r="DJC354" s="5"/>
      <c r="DJD354" s="5"/>
      <c r="DJE354" s="5"/>
      <c r="DJF354" s="5"/>
      <c r="DJG354" s="5"/>
      <c r="DJH354" s="5"/>
      <c r="DJI354" s="5"/>
      <c r="DJJ354" s="5"/>
      <c r="DJK354" s="5"/>
      <c r="DJL354" s="5"/>
      <c r="DJM354" s="5"/>
      <c r="DJN354" s="5"/>
      <c r="DJO354" s="5"/>
      <c r="DJP354" s="5"/>
      <c r="DJQ354" s="5"/>
      <c r="DJR354" s="5"/>
      <c r="DJS354" s="5"/>
      <c r="DJT354" s="5"/>
      <c r="DJU354" s="5"/>
      <c r="DJV354" s="5"/>
      <c r="DJW354" s="5"/>
      <c r="DJX354" s="5"/>
      <c r="DJY354" s="5"/>
      <c r="DJZ354" s="5"/>
      <c r="DKA354" s="5"/>
      <c r="DKB354" s="5"/>
      <c r="DKC354" s="5"/>
      <c r="DKD354" s="5"/>
      <c r="DKE354" s="5"/>
      <c r="DKF354" s="5"/>
      <c r="DKG354" s="5"/>
      <c r="DKH354" s="5"/>
      <c r="DKI354" s="5"/>
      <c r="DKJ354" s="5"/>
      <c r="DKK354" s="5"/>
      <c r="DKL354" s="5"/>
      <c r="DKM354" s="5"/>
      <c r="DKN354" s="5"/>
      <c r="DKO354" s="5"/>
      <c r="DKP354" s="5"/>
      <c r="DKQ354" s="5"/>
      <c r="DKR354" s="5"/>
      <c r="DKS354" s="5"/>
      <c r="DKT354" s="5"/>
      <c r="DKU354" s="5"/>
      <c r="DKV354" s="5"/>
      <c r="DKW354" s="5"/>
      <c r="DKX354" s="5"/>
      <c r="DKY354" s="5"/>
      <c r="DKZ354" s="5"/>
      <c r="DLA354" s="5"/>
      <c r="DLB354" s="5"/>
      <c r="DLC354" s="5"/>
      <c r="DLD354" s="5"/>
      <c r="DLE354" s="5"/>
      <c r="DLF354" s="5"/>
      <c r="DLG354" s="5"/>
      <c r="DLH354" s="5"/>
      <c r="DLI354" s="5"/>
      <c r="DLJ354" s="5"/>
      <c r="DLK354" s="5"/>
      <c r="DLL354" s="5"/>
      <c r="DLM354" s="5"/>
      <c r="DLN354" s="5"/>
      <c r="DLO354" s="5"/>
      <c r="DLP354" s="5"/>
      <c r="DLQ354" s="5"/>
      <c r="DLR354" s="5"/>
      <c r="DLS354" s="5"/>
      <c r="DLT354" s="5"/>
      <c r="DLU354" s="5"/>
      <c r="DLV354" s="5"/>
      <c r="DLW354" s="5"/>
      <c r="DLX354" s="5"/>
      <c r="DLY354" s="5"/>
      <c r="DLZ354" s="5"/>
      <c r="DMA354" s="5"/>
      <c r="DMB354" s="5"/>
      <c r="DMC354" s="5"/>
      <c r="DMD354" s="5"/>
      <c r="DME354" s="5"/>
      <c r="DMF354" s="5"/>
      <c r="DMG354" s="5"/>
      <c r="DMH354" s="5"/>
      <c r="DMI354" s="5"/>
      <c r="DMJ354" s="5"/>
      <c r="DMK354" s="5"/>
      <c r="DML354" s="5"/>
      <c r="DMM354" s="5"/>
      <c r="DMN354" s="5"/>
      <c r="DMO354" s="5"/>
      <c r="DMP354" s="5"/>
      <c r="DMQ354" s="5"/>
      <c r="DMR354" s="5"/>
      <c r="DMS354" s="5"/>
      <c r="DMT354" s="5"/>
      <c r="DMU354" s="5"/>
      <c r="DMV354" s="5"/>
      <c r="DMW354" s="5"/>
      <c r="DMX354" s="5"/>
      <c r="DMY354" s="5"/>
      <c r="DMZ354" s="5"/>
      <c r="DNA354" s="5"/>
      <c r="DNB354" s="5"/>
      <c r="DNC354" s="5"/>
      <c r="DND354" s="5"/>
      <c r="DNE354" s="5"/>
      <c r="DNF354" s="5"/>
      <c r="DNG354" s="5"/>
      <c r="DNH354" s="5"/>
      <c r="DNI354" s="5"/>
      <c r="DNJ354" s="5"/>
      <c r="DNK354" s="5"/>
      <c r="DNL354" s="5"/>
      <c r="DNM354" s="5"/>
      <c r="DNN354" s="5"/>
      <c r="DNO354" s="5"/>
      <c r="DNP354" s="5"/>
      <c r="DNQ354" s="5"/>
      <c r="DNR354" s="5"/>
      <c r="DNS354" s="5"/>
      <c r="DNT354" s="5"/>
      <c r="DNU354" s="5"/>
      <c r="DNV354" s="5"/>
      <c r="DNW354" s="5"/>
      <c r="DNX354" s="5"/>
      <c r="DNY354" s="5"/>
      <c r="DNZ354" s="5"/>
      <c r="DOA354" s="5"/>
      <c r="DOB354" s="5"/>
      <c r="DOC354" s="5"/>
      <c r="DOD354" s="5"/>
      <c r="DOE354" s="5"/>
      <c r="DOF354" s="5"/>
      <c r="DOG354" s="5"/>
      <c r="DOH354" s="5"/>
      <c r="DOI354" s="5"/>
      <c r="DOJ354" s="5"/>
      <c r="DOK354" s="5"/>
      <c r="DOL354" s="5"/>
      <c r="DOM354" s="5"/>
      <c r="DON354" s="5"/>
      <c r="DOO354" s="5"/>
      <c r="DOP354" s="5"/>
      <c r="DOQ354" s="5"/>
      <c r="DOR354" s="5"/>
      <c r="DOS354" s="5"/>
      <c r="DOT354" s="5"/>
      <c r="DOU354" s="5"/>
      <c r="DOV354" s="5"/>
      <c r="DOW354" s="5"/>
      <c r="DOX354" s="5"/>
      <c r="DOY354" s="5"/>
      <c r="DOZ354" s="5"/>
      <c r="DPA354" s="5"/>
      <c r="DPB354" s="5"/>
      <c r="DPC354" s="5"/>
      <c r="DPD354" s="5"/>
      <c r="DPE354" s="5"/>
      <c r="DPF354" s="5"/>
      <c r="DPG354" s="5"/>
      <c r="DPH354" s="5"/>
      <c r="DPI354" s="5"/>
      <c r="DPJ354" s="5"/>
      <c r="DPK354" s="5"/>
      <c r="DPL354" s="5"/>
      <c r="DPM354" s="5"/>
      <c r="DPN354" s="5"/>
      <c r="DPO354" s="5"/>
      <c r="DPP354" s="5"/>
      <c r="DPQ354" s="5"/>
      <c r="DPR354" s="5"/>
      <c r="DPS354" s="5"/>
      <c r="DPT354" s="5"/>
      <c r="DPU354" s="5"/>
      <c r="DPV354" s="5"/>
      <c r="DPW354" s="5"/>
      <c r="DPX354" s="5"/>
      <c r="DPY354" s="5"/>
      <c r="DPZ354" s="5"/>
      <c r="DQA354" s="5"/>
      <c r="DQB354" s="5"/>
      <c r="DQC354" s="5"/>
      <c r="DQD354" s="5"/>
      <c r="DQE354" s="5"/>
      <c r="DQF354" s="5"/>
      <c r="DQG354" s="5"/>
      <c r="DQH354" s="5"/>
      <c r="DQI354" s="5"/>
      <c r="DQJ354" s="5"/>
      <c r="DQK354" s="5"/>
      <c r="DQL354" s="5"/>
      <c r="DQM354" s="5"/>
      <c r="DQN354" s="5"/>
      <c r="DQO354" s="5"/>
      <c r="DQP354" s="5"/>
      <c r="DQQ354" s="5"/>
      <c r="DQR354" s="5"/>
      <c r="DQS354" s="5"/>
      <c r="DQT354" s="5"/>
      <c r="DQU354" s="5"/>
      <c r="DQV354" s="5"/>
      <c r="DQW354" s="5"/>
      <c r="DQX354" s="5"/>
      <c r="DQY354" s="5"/>
      <c r="DQZ354" s="5"/>
      <c r="DRA354" s="5"/>
      <c r="DRB354" s="5"/>
      <c r="DRC354" s="5"/>
      <c r="DRD354" s="5"/>
      <c r="DRE354" s="5"/>
      <c r="DRF354" s="5"/>
      <c r="DRG354" s="5"/>
      <c r="DRH354" s="5"/>
      <c r="DRI354" s="5"/>
      <c r="DRJ354" s="5"/>
      <c r="DRK354" s="5"/>
      <c r="DRL354" s="5"/>
      <c r="DRM354" s="5"/>
      <c r="DRN354" s="5"/>
      <c r="DRO354" s="5"/>
      <c r="DRP354" s="5"/>
      <c r="DRQ354" s="5"/>
      <c r="DRR354" s="5"/>
      <c r="DRS354" s="5"/>
      <c r="DRT354" s="5"/>
      <c r="DRU354" s="5"/>
      <c r="DRV354" s="5"/>
      <c r="DRW354" s="5"/>
      <c r="DRX354" s="5"/>
      <c r="DRY354" s="5"/>
      <c r="DRZ354" s="5"/>
      <c r="DSA354" s="5"/>
      <c r="DSB354" s="5"/>
      <c r="DSC354" s="5"/>
      <c r="DSD354" s="5"/>
      <c r="DSE354" s="5"/>
      <c r="DSF354" s="5"/>
      <c r="DSG354" s="5"/>
      <c r="DSH354" s="5"/>
      <c r="DSI354" s="5"/>
      <c r="DSJ354" s="5"/>
      <c r="DSK354" s="5"/>
      <c r="DSL354" s="5"/>
      <c r="DSM354" s="5"/>
      <c r="DSN354" s="5"/>
      <c r="DSO354" s="5"/>
      <c r="DSP354" s="5"/>
      <c r="DSQ354" s="5"/>
      <c r="DSR354" s="5"/>
      <c r="DSS354" s="5"/>
      <c r="DST354" s="5"/>
      <c r="DSU354" s="5"/>
      <c r="DSV354" s="5"/>
      <c r="DSW354" s="5"/>
      <c r="DSX354" s="5"/>
      <c r="DSY354" s="5"/>
      <c r="DSZ354" s="5"/>
      <c r="DTA354" s="5"/>
      <c r="DTB354" s="5"/>
      <c r="DTC354" s="5"/>
      <c r="DTD354" s="5"/>
      <c r="DTE354" s="5"/>
      <c r="DTF354" s="5"/>
      <c r="DTG354" s="5"/>
      <c r="DTH354" s="5"/>
      <c r="DTI354" s="5"/>
      <c r="DTJ354" s="5"/>
      <c r="DTK354" s="5"/>
      <c r="DTL354" s="5"/>
      <c r="DTM354" s="5"/>
      <c r="DTN354" s="5"/>
      <c r="DTO354" s="5"/>
      <c r="DTP354" s="5"/>
      <c r="DTQ354" s="5"/>
      <c r="DTR354" s="5"/>
      <c r="DTS354" s="5"/>
      <c r="DTT354" s="5"/>
      <c r="DTU354" s="5"/>
      <c r="DTV354" s="5"/>
      <c r="DTW354" s="5"/>
      <c r="DTX354" s="5"/>
      <c r="DTY354" s="5"/>
      <c r="DTZ354" s="5"/>
      <c r="DUA354" s="5"/>
      <c r="DUB354" s="5"/>
      <c r="DUC354" s="5"/>
      <c r="DUD354" s="5"/>
      <c r="DUE354" s="5"/>
      <c r="DUF354" s="5"/>
      <c r="DUG354" s="5"/>
      <c r="DUH354" s="5"/>
      <c r="DUI354" s="5"/>
      <c r="DUJ354" s="5"/>
      <c r="DUK354" s="5"/>
      <c r="DUL354" s="5"/>
      <c r="DUM354" s="5"/>
      <c r="DUN354" s="5"/>
      <c r="DUO354" s="5"/>
      <c r="DUP354" s="5"/>
      <c r="DUQ354" s="5"/>
      <c r="DUR354" s="5"/>
      <c r="DUS354" s="5"/>
      <c r="DUT354" s="5"/>
      <c r="DUU354" s="5"/>
      <c r="DUV354" s="5"/>
      <c r="DUW354" s="5"/>
      <c r="DUX354" s="5"/>
      <c r="DUY354" s="5"/>
      <c r="DUZ354" s="5"/>
      <c r="DVA354" s="5"/>
      <c r="DVB354" s="5"/>
      <c r="DVC354" s="5"/>
      <c r="DVD354" s="5"/>
      <c r="DVE354" s="5"/>
      <c r="DVF354" s="5"/>
      <c r="DVG354" s="5"/>
      <c r="DVH354" s="5"/>
      <c r="DVI354" s="5"/>
      <c r="DVJ354" s="5"/>
      <c r="DVK354" s="5"/>
      <c r="DVL354" s="5"/>
      <c r="DVM354" s="5"/>
      <c r="DVN354" s="5"/>
      <c r="DVO354" s="5"/>
      <c r="DVP354" s="5"/>
      <c r="DVQ354" s="5"/>
      <c r="DVR354" s="5"/>
      <c r="DVS354" s="5"/>
      <c r="DVT354" s="5"/>
      <c r="DVU354" s="5"/>
      <c r="DVV354" s="5"/>
      <c r="DVW354" s="5"/>
      <c r="DVX354" s="5"/>
      <c r="DVY354" s="5"/>
      <c r="DVZ354" s="5"/>
      <c r="DWA354" s="5"/>
      <c r="DWB354" s="5"/>
      <c r="DWC354" s="5"/>
      <c r="DWD354" s="5"/>
      <c r="DWE354" s="5"/>
      <c r="DWF354" s="5"/>
      <c r="DWG354" s="5"/>
      <c r="DWH354" s="5"/>
      <c r="DWI354" s="5"/>
      <c r="DWJ354" s="5"/>
      <c r="DWK354" s="5"/>
      <c r="DWL354" s="5"/>
      <c r="DWM354" s="5"/>
      <c r="DWN354" s="5"/>
      <c r="DWO354" s="5"/>
      <c r="DWP354" s="5"/>
      <c r="DWQ354" s="5"/>
      <c r="DWR354" s="5"/>
      <c r="DWS354" s="5"/>
      <c r="DWT354" s="5"/>
      <c r="DWU354" s="5"/>
      <c r="DWV354" s="5"/>
      <c r="DWW354" s="5"/>
      <c r="DWX354" s="5"/>
      <c r="DWY354" s="5"/>
      <c r="DWZ354" s="5"/>
      <c r="DXA354" s="5"/>
      <c r="DXB354" s="5"/>
      <c r="DXC354" s="5"/>
      <c r="DXD354" s="5"/>
      <c r="DXE354" s="5"/>
      <c r="DXF354" s="5"/>
      <c r="DXG354" s="5"/>
      <c r="DXH354" s="5"/>
      <c r="DXI354" s="5"/>
      <c r="DXJ354" s="5"/>
      <c r="DXK354" s="5"/>
      <c r="DXL354" s="5"/>
      <c r="DXM354" s="5"/>
      <c r="DXN354" s="5"/>
      <c r="DXO354" s="5"/>
      <c r="DXP354" s="5"/>
      <c r="DXQ354" s="5"/>
      <c r="DXR354" s="5"/>
      <c r="DXS354" s="5"/>
      <c r="DXT354" s="5"/>
      <c r="DXU354" s="5"/>
      <c r="DXV354" s="5"/>
      <c r="DXW354" s="5"/>
      <c r="DXX354" s="5"/>
      <c r="DXY354" s="5"/>
      <c r="DXZ354" s="5"/>
      <c r="DYA354" s="5"/>
      <c r="DYB354" s="5"/>
      <c r="DYC354" s="5"/>
      <c r="DYD354" s="5"/>
      <c r="DYE354" s="5"/>
      <c r="DYF354" s="5"/>
      <c r="DYG354" s="5"/>
      <c r="DYH354" s="5"/>
      <c r="DYI354" s="5"/>
      <c r="DYJ354" s="5"/>
      <c r="DYK354" s="5"/>
      <c r="DYL354" s="5"/>
      <c r="DYM354" s="5"/>
      <c r="DYN354" s="5"/>
      <c r="DYO354" s="5"/>
      <c r="DYP354" s="5"/>
      <c r="DYQ354" s="5"/>
      <c r="DYR354" s="5"/>
      <c r="DYS354" s="5"/>
      <c r="DYT354" s="5"/>
      <c r="DYU354" s="5"/>
      <c r="DYV354" s="5"/>
      <c r="DYW354" s="5"/>
      <c r="DYX354" s="5"/>
      <c r="DYY354" s="5"/>
      <c r="DYZ354" s="5"/>
      <c r="DZA354" s="5"/>
      <c r="DZB354" s="5"/>
      <c r="DZC354" s="5"/>
      <c r="DZD354" s="5"/>
      <c r="DZE354" s="5"/>
      <c r="DZF354" s="5"/>
      <c r="DZG354" s="5"/>
      <c r="DZH354" s="5"/>
      <c r="DZI354" s="5"/>
      <c r="DZJ354" s="5"/>
      <c r="DZK354" s="5"/>
      <c r="DZL354" s="5"/>
      <c r="DZM354" s="5"/>
      <c r="DZN354" s="5"/>
      <c r="DZO354" s="5"/>
      <c r="DZP354" s="5"/>
      <c r="DZQ354" s="5"/>
      <c r="DZR354" s="5"/>
      <c r="DZS354" s="5"/>
      <c r="DZT354" s="5"/>
      <c r="DZU354" s="5"/>
      <c r="DZV354" s="5"/>
      <c r="DZW354" s="5"/>
      <c r="DZX354" s="5"/>
      <c r="DZY354" s="5"/>
      <c r="DZZ354" s="5"/>
      <c r="EAA354" s="5"/>
      <c r="EAB354" s="5"/>
      <c r="EAC354" s="5"/>
      <c r="EAD354" s="5"/>
      <c r="EAE354" s="5"/>
      <c r="EAF354" s="5"/>
      <c r="EAG354" s="5"/>
      <c r="EAH354" s="5"/>
      <c r="EAI354" s="5"/>
      <c r="EAJ354" s="5"/>
      <c r="EAK354" s="5"/>
      <c r="EAL354" s="5"/>
      <c r="EAM354" s="5"/>
      <c r="EAN354" s="5"/>
      <c r="EAO354" s="5"/>
      <c r="EAP354" s="5"/>
      <c r="EAQ354" s="5"/>
      <c r="EAR354" s="5"/>
      <c r="EAS354" s="5"/>
      <c r="EAT354" s="5"/>
      <c r="EAU354" s="5"/>
      <c r="EAV354" s="5"/>
      <c r="EAW354" s="5"/>
      <c r="EAX354" s="5"/>
      <c r="EAY354" s="5"/>
      <c r="EAZ354" s="5"/>
      <c r="EBA354" s="5"/>
      <c r="EBB354" s="5"/>
      <c r="EBC354" s="5"/>
      <c r="EBD354" s="5"/>
      <c r="EBE354" s="5"/>
      <c r="EBF354" s="5"/>
      <c r="EBG354" s="5"/>
      <c r="EBH354" s="5"/>
      <c r="EBI354" s="5"/>
      <c r="EBJ354" s="5"/>
      <c r="EBK354" s="5"/>
      <c r="EBL354" s="5"/>
      <c r="EBM354" s="5"/>
      <c r="EBN354" s="5"/>
      <c r="EBO354" s="5"/>
      <c r="EBP354" s="5"/>
      <c r="EBQ354" s="5"/>
      <c r="EBR354" s="5"/>
      <c r="EBS354" s="5"/>
      <c r="EBT354" s="5"/>
      <c r="EBU354" s="5"/>
      <c r="EBV354" s="5"/>
      <c r="EBW354" s="5"/>
      <c r="EBX354" s="5"/>
      <c r="EBY354" s="5"/>
      <c r="EBZ354" s="5"/>
      <c r="ECA354" s="5"/>
      <c r="ECB354" s="5"/>
      <c r="ECC354" s="5"/>
      <c r="ECD354" s="5"/>
      <c r="ECE354" s="5"/>
      <c r="ECF354" s="5"/>
      <c r="ECG354" s="5"/>
      <c r="ECH354" s="5"/>
      <c r="ECI354" s="5"/>
      <c r="ECJ354" s="5"/>
      <c r="ECK354" s="5"/>
      <c r="ECL354" s="5"/>
      <c r="ECM354" s="5"/>
      <c r="ECN354" s="5"/>
      <c r="ECO354" s="5"/>
      <c r="ECP354" s="5"/>
      <c r="ECQ354" s="5"/>
      <c r="ECR354" s="5"/>
      <c r="ECS354" s="5"/>
      <c r="ECT354" s="5"/>
      <c r="ECU354" s="5"/>
      <c r="ECV354" s="5"/>
      <c r="ECW354" s="5"/>
      <c r="ECX354" s="5"/>
      <c r="ECY354" s="5"/>
      <c r="ECZ354" s="5"/>
      <c r="EDA354" s="5"/>
      <c r="EDB354" s="5"/>
      <c r="EDC354" s="5"/>
      <c r="EDD354" s="5"/>
      <c r="EDE354" s="5"/>
      <c r="EDF354" s="5"/>
      <c r="EDG354" s="5"/>
      <c r="EDH354" s="5"/>
      <c r="EDI354" s="5"/>
      <c r="EDJ354" s="5"/>
      <c r="EDK354" s="5"/>
      <c r="EDL354" s="5"/>
      <c r="EDM354" s="5"/>
      <c r="EDN354" s="5"/>
      <c r="EDO354" s="5"/>
      <c r="EDP354" s="5"/>
      <c r="EDQ354" s="5"/>
      <c r="EDR354" s="5"/>
      <c r="EDS354" s="5"/>
      <c r="EDT354" s="5"/>
      <c r="EDU354" s="5"/>
      <c r="EDV354" s="5"/>
      <c r="EDW354" s="5"/>
      <c r="EDX354" s="5"/>
      <c r="EDY354" s="5"/>
      <c r="EDZ354" s="5"/>
      <c r="EEA354" s="5"/>
      <c r="EEB354" s="5"/>
      <c r="EEC354" s="5"/>
      <c r="EED354" s="5"/>
      <c r="EEE354" s="5"/>
      <c r="EEF354" s="5"/>
      <c r="EEG354" s="5"/>
      <c r="EEH354" s="5"/>
      <c r="EEI354" s="5"/>
      <c r="EEJ354" s="5"/>
      <c r="EEK354" s="5"/>
      <c r="EEL354" s="5"/>
      <c r="EEM354" s="5"/>
      <c r="EEN354" s="5"/>
      <c r="EEO354" s="5"/>
      <c r="EEP354" s="5"/>
      <c r="EEQ354" s="5"/>
      <c r="EER354" s="5"/>
      <c r="EES354" s="5"/>
      <c r="EET354" s="5"/>
      <c r="EEU354" s="5"/>
      <c r="EEV354" s="5"/>
      <c r="EEW354" s="5"/>
      <c r="EEX354" s="5"/>
      <c r="EEY354" s="5"/>
      <c r="EEZ354" s="5"/>
      <c r="EFA354" s="5"/>
      <c r="EFB354" s="5"/>
      <c r="EFC354" s="5"/>
      <c r="EFD354" s="5"/>
      <c r="EFE354" s="5"/>
      <c r="EFF354" s="5"/>
      <c r="EFG354" s="5"/>
      <c r="EFH354" s="5"/>
      <c r="EFI354" s="5"/>
      <c r="EFJ354" s="5"/>
      <c r="EFK354" s="5"/>
      <c r="EFL354" s="5"/>
      <c r="EFM354" s="5"/>
      <c r="EFN354" s="5"/>
      <c r="EFO354" s="5"/>
      <c r="EFP354" s="5"/>
      <c r="EFQ354" s="5"/>
      <c r="EFR354" s="5"/>
      <c r="EFS354" s="5"/>
      <c r="EFT354" s="5"/>
      <c r="EFU354" s="5"/>
      <c r="EFV354" s="5"/>
      <c r="EFW354" s="5"/>
      <c r="EFX354" s="5"/>
      <c r="EFY354" s="5"/>
      <c r="EFZ354" s="5"/>
      <c r="EGA354" s="5"/>
      <c r="EGB354" s="5"/>
      <c r="EGC354" s="5"/>
      <c r="EGD354" s="5"/>
      <c r="EGE354" s="5"/>
      <c r="EGF354" s="5"/>
      <c r="EGG354" s="5"/>
      <c r="EGH354" s="5"/>
      <c r="EGI354" s="5"/>
      <c r="EGJ354" s="5"/>
      <c r="EGK354" s="5"/>
      <c r="EGL354" s="5"/>
      <c r="EGM354" s="5"/>
      <c r="EGN354" s="5"/>
      <c r="EGO354" s="5"/>
      <c r="EGP354" s="5"/>
      <c r="EGQ354" s="5"/>
      <c r="EGR354" s="5"/>
      <c r="EGS354" s="5"/>
      <c r="EGT354" s="5"/>
      <c r="EGU354" s="5"/>
      <c r="EGV354" s="5"/>
      <c r="EGW354" s="5"/>
      <c r="EGX354" s="5"/>
      <c r="EGY354" s="5"/>
      <c r="EGZ354" s="5"/>
      <c r="EHA354" s="5"/>
      <c r="EHB354" s="5"/>
      <c r="EHC354" s="5"/>
      <c r="EHD354" s="5"/>
      <c r="EHE354" s="5"/>
      <c r="EHF354" s="5"/>
      <c r="EHG354" s="5"/>
      <c r="EHH354" s="5"/>
      <c r="EHI354" s="5"/>
      <c r="EHJ354" s="5"/>
      <c r="EHK354" s="5"/>
      <c r="EHL354" s="5"/>
      <c r="EHM354" s="5"/>
      <c r="EHN354" s="5"/>
      <c r="EHO354" s="5"/>
      <c r="EHP354" s="5"/>
      <c r="EHQ354" s="5"/>
      <c r="EHR354" s="5"/>
      <c r="EHS354" s="5"/>
      <c r="EHT354" s="5"/>
      <c r="EHU354" s="5"/>
      <c r="EHV354" s="5"/>
      <c r="EHW354" s="5"/>
      <c r="EHX354" s="5"/>
      <c r="EHY354" s="5"/>
      <c r="EHZ354" s="5"/>
      <c r="EIA354" s="5"/>
      <c r="EIB354" s="5"/>
      <c r="EIC354" s="5"/>
      <c r="EID354" s="5"/>
      <c r="EIE354" s="5"/>
      <c r="EIF354" s="5"/>
      <c r="EIG354" s="5"/>
      <c r="EIH354" s="5"/>
      <c r="EII354" s="5"/>
      <c r="EIJ354" s="5"/>
      <c r="EIK354" s="5"/>
      <c r="EIL354" s="5"/>
      <c r="EIM354" s="5"/>
      <c r="EIN354" s="5"/>
      <c r="EIO354" s="5"/>
      <c r="EIP354" s="5"/>
      <c r="EIQ354" s="5"/>
      <c r="EIR354" s="5"/>
      <c r="EIS354" s="5"/>
      <c r="EIT354" s="5"/>
      <c r="EIU354" s="5"/>
      <c r="EIV354" s="5"/>
      <c r="EIW354" s="5"/>
      <c r="EIX354" s="5"/>
      <c r="EIY354" s="5"/>
      <c r="EIZ354" s="5"/>
      <c r="EJA354" s="5"/>
      <c r="EJB354" s="5"/>
      <c r="EJC354" s="5"/>
      <c r="EJD354" s="5"/>
      <c r="EJE354" s="5"/>
      <c r="EJF354" s="5"/>
      <c r="EJG354" s="5"/>
      <c r="EJH354" s="5"/>
      <c r="EJI354" s="5"/>
      <c r="EJJ354" s="5"/>
      <c r="EJK354" s="5"/>
      <c r="EJL354" s="5"/>
      <c r="EJM354" s="5"/>
      <c r="EJN354" s="5"/>
      <c r="EJO354" s="5"/>
      <c r="EJP354" s="5"/>
      <c r="EJQ354" s="5"/>
      <c r="EJR354" s="5"/>
      <c r="EJS354" s="5"/>
      <c r="EJT354" s="5"/>
      <c r="EJU354" s="5"/>
      <c r="EJV354" s="5"/>
      <c r="EJW354" s="5"/>
      <c r="EJX354" s="5"/>
      <c r="EJY354" s="5"/>
      <c r="EJZ354" s="5"/>
      <c r="EKA354" s="5"/>
      <c r="EKB354" s="5"/>
      <c r="EKC354" s="5"/>
      <c r="EKD354" s="5"/>
      <c r="EKE354" s="5"/>
      <c r="EKF354" s="5"/>
      <c r="EKG354" s="5"/>
      <c r="EKH354" s="5"/>
      <c r="EKI354" s="5"/>
      <c r="EKJ354" s="5"/>
      <c r="EKK354" s="5"/>
      <c r="EKL354" s="5"/>
      <c r="EKM354" s="5"/>
      <c r="EKN354" s="5"/>
      <c r="EKO354" s="5"/>
      <c r="EKP354" s="5"/>
      <c r="EKQ354" s="5"/>
      <c r="EKR354" s="5"/>
      <c r="EKS354" s="5"/>
      <c r="EKT354" s="5"/>
      <c r="EKU354" s="5"/>
      <c r="EKV354" s="5"/>
      <c r="EKW354" s="5"/>
      <c r="EKX354" s="5"/>
      <c r="EKY354" s="5"/>
      <c r="EKZ354" s="5"/>
      <c r="ELA354" s="5"/>
      <c r="ELB354" s="5"/>
      <c r="ELC354" s="5"/>
      <c r="ELD354" s="5"/>
      <c r="ELE354" s="5"/>
      <c r="ELF354" s="5"/>
      <c r="ELG354" s="5"/>
      <c r="ELH354" s="5"/>
      <c r="ELI354" s="5"/>
      <c r="ELJ354" s="5"/>
      <c r="ELK354" s="5"/>
      <c r="ELL354" s="5"/>
      <c r="ELM354" s="5"/>
      <c r="ELN354" s="5"/>
      <c r="ELO354" s="5"/>
      <c r="ELP354" s="5"/>
      <c r="ELQ354" s="5"/>
      <c r="ELR354" s="5"/>
      <c r="ELS354" s="5"/>
      <c r="ELT354" s="5"/>
      <c r="ELU354" s="5"/>
      <c r="ELV354" s="5"/>
      <c r="ELW354" s="5"/>
      <c r="ELX354" s="5"/>
      <c r="ELY354" s="5"/>
      <c r="ELZ354" s="5"/>
      <c r="EMA354" s="5"/>
      <c r="EMB354" s="5"/>
      <c r="EMC354" s="5"/>
      <c r="EMD354" s="5"/>
      <c r="EME354" s="5"/>
      <c r="EMF354" s="5"/>
      <c r="EMG354" s="5"/>
      <c r="EMH354" s="5"/>
      <c r="EMI354" s="5"/>
      <c r="EMJ354" s="5"/>
      <c r="EMK354" s="5"/>
      <c r="EML354" s="5"/>
      <c r="EMM354" s="5"/>
      <c r="EMN354" s="5"/>
      <c r="EMO354" s="5"/>
      <c r="EMP354" s="5"/>
      <c r="EMQ354" s="5"/>
      <c r="EMR354" s="5"/>
      <c r="EMS354" s="5"/>
      <c r="EMT354" s="5"/>
      <c r="EMU354" s="5"/>
      <c r="EMV354" s="5"/>
      <c r="EMW354" s="5"/>
      <c r="EMX354" s="5"/>
      <c r="EMY354" s="5"/>
      <c r="EMZ354" s="5"/>
      <c r="ENA354" s="5"/>
      <c r="ENB354" s="5"/>
      <c r="ENC354" s="5"/>
      <c r="END354" s="5"/>
      <c r="ENE354" s="5"/>
      <c r="ENF354" s="5"/>
      <c r="ENG354" s="5"/>
      <c r="ENH354" s="5"/>
      <c r="ENI354" s="5"/>
      <c r="ENJ354" s="5"/>
      <c r="ENK354" s="5"/>
      <c r="ENL354" s="5"/>
      <c r="ENM354" s="5"/>
      <c r="ENN354" s="5"/>
      <c r="ENO354" s="5"/>
      <c r="ENP354" s="5"/>
      <c r="ENQ354" s="5"/>
      <c r="ENR354" s="5"/>
      <c r="ENS354" s="5"/>
      <c r="ENT354" s="5"/>
      <c r="ENU354" s="5"/>
      <c r="ENV354" s="5"/>
      <c r="ENW354" s="5"/>
      <c r="ENX354" s="5"/>
      <c r="ENY354" s="5"/>
      <c r="ENZ354" s="5"/>
      <c r="EOA354" s="5"/>
      <c r="EOB354" s="5"/>
      <c r="EOC354" s="5"/>
      <c r="EOD354" s="5"/>
      <c r="EOE354" s="5"/>
      <c r="EOF354" s="5"/>
      <c r="EOG354" s="5"/>
      <c r="EOH354" s="5"/>
      <c r="EOI354" s="5"/>
      <c r="EOJ354" s="5"/>
      <c r="EOK354" s="5"/>
      <c r="EOL354" s="5"/>
      <c r="EOM354" s="5"/>
      <c r="EON354" s="5"/>
      <c r="EOO354" s="5"/>
      <c r="EOP354" s="5"/>
      <c r="EOQ354" s="5"/>
      <c r="EOR354" s="5"/>
      <c r="EOS354" s="5"/>
      <c r="EOT354" s="5"/>
      <c r="EOU354" s="5"/>
      <c r="EOV354" s="5"/>
      <c r="EOW354" s="5"/>
      <c r="EOX354" s="5"/>
      <c r="EOY354" s="5"/>
      <c r="EOZ354" s="5"/>
      <c r="EPA354" s="5"/>
      <c r="EPB354" s="5"/>
      <c r="EPC354" s="5"/>
      <c r="EPD354" s="5"/>
      <c r="EPE354" s="5"/>
      <c r="EPF354" s="5"/>
      <c r="EPG354" s="5"/>
      <c r="EPH354" s="5"/>
      <c r="EPI354" s="5"/>
      <c r="EPJ354" s="5"/>
      <c r="EPK354" s="5"/>
      <c r="EPL354" s="5"/>
      <c r="EPM354" s="5"/>
      <c r="EPN354" s="5"/>
      <c r="EPO354" s="5"/>
      <c r="EPP354" s="5"/>
      <c r="EPQ354" s="5"/>
      <c r="EPR354" s="5"/>
      <c r="EPS354" s="5"/>
      <c r="EPT354" s="5"/>
      <c r="EPU354" s="5"/>
      <c r="EPV354" s="5"/>
      <c r="EPW354" s="5"/>
      <c r="EPX354" s="5"/>
      <c r="EPY354" s="5"/>
      <c r="EPZ354" s="5"/>
      <c r="EQA354" s="5"/>
      <c r="EQB354" s="5"/>
      <c r="EQC354" s="5"/>
      <c r="EQD354" s="5"/>
      <c r="EQE354" s="5"/>
      <c r="EQF354" s="5"/>
      <c r="EQG354" s="5"/>
      <c r="EQH354" s="5"/>
      <c r="EQI354" s="5"/>
      <c r="EQJ354" s="5"/>
      <c r="EQK354" s="5"/>
      <c r="EQL354" s="5"/>
      <c r="EQM354" s="5"/>
      <c r="EQN354" s="5"/>
      <c r="EQO354" s="5"/>
      <c r="EQP354" s="5"/>
      <c r="EQQ354" s="5"/>
      <c r="EQR354" s="5"/>
      <c r="EQS354" s="5"/>
      <c r="EQT354" s="5"/>
      <c r="EQU354" s="5"/>
      <c r="EQV354" s="5"/>
      <c r="EQW354" s="5"/>
      <c r="EQX354" s="5"/>
      <c r="EQY354" s="5"/>
      <c r="EQZ354" s="5"/>
      <c r="ERA354" s="5"/>
      <c r="ERB354" s="5"/>
      <c r="ERC354" s="5"/>
      <c r="ERD354" s="5"/>
      <c r="ERE354" s="5"/>
      <c r="ERF354" s="5"/>
      <c r="ERG354" s="5"/>
      <c r="ERH354" s="5"/>
      <c r="ERI354" s="5"/>
      <c r="ERJ354" s="5"/>
      <c r="ERK354" s="5"/>
      <c r="ERL354" s="5"/>
      <c r="ERM354" s="5"/>
      <c r="ERN354" s="5"/>
      <c r="ERO354" s="5"/>
      <c r="ERP354" s="5"/>
      <c r="ERQ354" s="5"/>
      <c r="ERR354" s="5"/>
      <c r="ERS354" s="5"/>
      <c r="ERT354" s="5"/>
      <c r="ERU354" s="5"/>
      <c r="ERV354" s="5"/>
      <c r="ERW354" s="5"/>
      <c r="ERX354" s="5"/>
      <c r="ERY354" s="5"/>
      <c r="ERZ354" s="5"/>
      <c r="ESA354" s="5"/>
      <c r="ESB354" s="5"/>
      <c r="ESC354" s="5"/>
      <c r="ESD354" s="5"/>
      <c r="ESE354" s="5"/>
      <c r="ESF354" s="5"/>
      <c r="ESG354" s="5"/>
      <c r="ESH354" s="5"/>
      <c r="ESI354" s="5"/>
      <c r="ESJ354" s="5"/>
      <c r="ESK354" s="5"/>
      <c r="ESL354" s="5"/>
      <c r="ESM354" s="5"/>
      <c r="ESN354" s="5"/>
      <c r="ESO354" s="5"/>
      <c r="ESP354" s="5"/>
      <c r="ESQ354" s="5"/>
      <c r="ESR354" s="5"/>
      <c r="ESS354" s="5"/>
      <c r="EST354" s="5"/>
      <c r="ESU354" s="5"/>
      <c r="ESV354" s="5"/>
      <c r="ESW354" s="5"/>
      <c r="ESX354" s="5"/>
      <c r="ESY354" s="5"/>
      <c r="ESZ354" s="5"/>
      <c r="ETA354" s="5"/>
      <c r="ETB354" s="5"/>
      <c r="ETC354" s="5"/>
      <c r="ETD354" s="5"/>
      <c r="ETE354" s="5"/>
      <c r="ETF354" s="5"/>
      <c r="ETG354" s="5"/>
      <c r="ETH354" s="5"/>
      <c r="ETI354" s="5"/>
      <c r="ETJ354" s="5"/>
      <c r="ETK354" s="5"/>
      <c r="ETL354" s="5"/>
      <c r="ETM354" s="5"/>
      <c r="ETN354" s="5"/>
      <c r="ETO354" s="5"/>
      <c r="ETP354" s="5"/>
      <c r="ETQ354" s="5"/>
      <c r="ETR354" s="5"/>
      <c r="ETS354" s="5"/>
      <c r="ETT354" s="5"/>
      <c r="ETU354" s="5"/>
      <c r="ETV354" s="5"/>
      <c r="ETW354" s="5"/>
      <c r="ETX354" s="5"/>
      <c r="ETY354" s="5"/>
      <c r="ETZ354" s="5"/>
      <c r="EUA354" s="5"/>
      <c r="EUB354" s="5"/>
      <c r="EUC354" s="5"/>
      <c r="EUD354" s="5"/>
      <c r="EUE354" s="5"/>
      <c r="EUF354" s="5"/>
      <c r="EUG354" s="5"/>
      <c r="EUH354" s="5"/>
      <c r="EUI354" s="5"/>
      <c r="EUJ354" s="5"/>
      <c r="EUK354" s="5"/>
      <c r="EUL354" s="5"/>
      <c r="EUM354" s="5"/>
      <c r="EUN354" s="5"/>
      <c r="EUO354" s="5"/>
      <c r="EUP354" s="5"/>
      <c r="EUQ354" s="5"/>
      <c r="EUR354" s="5"/>
      <c r="EUS354" s="5"/>
      <c r="EUT354" s="5"/>
      <c r="EUU354" s="5"/>
      <c r="EUV354" s="5"/>
      <c r="EUW354" s="5"/>
      <c r="EUX354" s="5"/>
      <c r="EUY354" s="5"/>
      <c r="EUZ354" s="5"/>
      <c r="EVA354" s="5"/>
      <c r="EVB354" s="5"/>
      <c r="EVC354" s="5"/>
      <c r="EVD354" s="5"/>
      <c r="EVE354" s="5"/>
      <c r="EVF354" s="5"/>
      <c r="EVG354" s="5"/>
      <c r="EVH354" s="5"/>
      <c r="EVI354" s="5"/>
      <c r="EVJ354" s="5"/>
      <c r="EVK354" s="5"/>
      <c r="EVL354" s="5"/>
      <c r="EVM354" s="5"/>
      <c r="EVN354" s="5"/>
      <c r="EVO354" s="5"/>
      <c r="EVP354" s="5"/>
      <c r="EVQ354" s="5"/>
      <c r="EVR354" s="5"/>
      <c r="EVS354" s="5"/>
      <c r="EVT354" s="5"/>
      <c r="EVU354" s="5"/>
      <c r="EVV354" s="5"/>
      <c r="EVW354" s="5"/>
      <c r="EVX354" s="5"/>
      <c r="EVY354" s="5"/>
      <c r="EVZ354" s="5"/>
      <c r="EWA354" s="5"/>
      <c r="EWB354" s="5"/>
      <c r="EWC354" s="5"/>
      <c r="EWD354" s="5"/>
      <c r="EWE354" s="5"/>
      <c r="EWF354" s="5"/>
      <c r="EWG354" s="5"/>
      <c r="EWH354" s="5"/>
      <c r="EWI354" s="5"/>
      <c r="EWJ354" s="5"/>
      <c r="EWK354" s="5"/>
      <c r="EWL354" s="5"/>
      <c r="EWM354" s="5"/>
      <c r="EWN354" s="5"/>
      <c r="EWO354" s="5"/>
      <c r="EWP354" s="5"/>
      <c r="EWQ354" s="5"/>
      <c r="EWR354" s="5"/>
      <c r="EWS354" s="5"/>
      <c r="EWT354" s="5"/>
      <c r="EWU354" s="5"/>
      <c r="EWV354" s="5"/>
      <c r="EWW354" s="5"/>
      <c r="EWX354" s="5"/>
      <c r="EWY354" s="5"/>
      <c r="EWZ354" s="5"/>
      <c r="EXA354" s="5"/>
      <c r="EXB354" s="5"/>
      <c r="EXC354" s="5"/>
      <c r="EXD354" s="5"/>
      <c r="EXE354" s="5"/>
      <c r="EXF354" s="5"/>
      <c r="EXG354" s="5"/>
      <c r="EXH354" s="5"/>
      <c r="EXI354" s="5"/>
      <c r="EXJ354" s="5"/>
      <c r="EXK354" s="5"/>
      <c r="EXL354" s="5"/>
      <c r="EXM354" s="5"/>
      <c r="EXN354" s="5"/>
      <c r="EXO354" s="5"/>
      <c r="EXP354" s="5"/>
      <c r="EXQ354" s="5"/>
      <c r="EXR354" s="5"/>
      <c r="EXS354" s="5"/>
      <c r="EXT354" s="5"/>
      <c r="EXU354" s="5"/>
      <c r="EXV354" s="5"/>
      <c r="EXW354" s="5"/>
      <c r="EXX354" s="5"/>
      <c r="EXY354" s="5"/>
      <c r="EXZ354" s="5"/>
      <c r="EYA354" s="5"/>
      <c r="EYB354" s="5"/>
      <c r="EYC354" s="5"/>
      <c r="EYD354" s="5"/>
      <c r="EYE354" s="5"/>
      <c r="EYF354" s="5"/>
      <c r="EYG354" s="5"/>
      <c r="EYH354" s="5"/>
      <c r="EYI354" s="5"/>
      <c r="EYJ354" s="5"/>
      <c r="EYK354" s="5"/>
      <c r="EYL354" s="5"/>
      <c r="EYM354" s="5"/>
      <c r="EYN354" s="5"/>
      <c r="EYO354" s="5"/>
      <c r="EYP354" s="5"/>
      <c r="EYQ354" s="5"/>
      <c r="EYR354" s="5"/>
      <c r="EYS354" s="5"/>
      <c r="EYT354" s="5"/>
      <c r="EYU354" s="5"/>
      <c r="EYV354" s="5"/>
      <c r="EYW354" s="5"/>
      <c r="EYX354" s="5"/>
      <c r="EYY354" s="5"/>
      <c r="EYZ354" s="5"/>
      <c r="EZA354" s="5"/>
      <c r="EZB354" s="5"/>
      <c r="EZC354" s="5"/>
      <c r="EZD354" s="5"/>
      <c r="EZE354" s="5"/>
      <c r="EZF354" s="5"/>
      <c r="EZG354" s="5"/>
      <c r="EZH354" s="5"/>
      <c r="EZI354" s="5"/>
      <c r="EZJ354" s="5"/>
      <c r="EZK354" s="5"/>
      <c r="EZL354" s="5"/>
      <c r="EZM354" s="5"/>
      <c r="EZN354" s="5"/>
      <c r="EZO354" s="5"/>
      <c r="EZP354" s="5"/>
      <c r="EZQ354" s="5"/>
      <c r="EZR354" s="5"/>
      <c r="EZS354" s="5"/>
      <c r="EZT354" s="5"/>
      <c r="EZU354" s="5"/>
      <c r="EZV354" s="5"/>
      <c r="EZW354" s="5"/>
      <c r="EZX354" s="5"/>
      <c r="EZY354" s="5"/>
      <c r="EZZ354" s="5"/>
      <c r="FAA354" s="5"/>
      <c r="FAB354" s="5"/>
      <c r="FAC354" s="5"/>
      <c r="FAD354" s="5"/>
      <c r="FAE354" s="5"/>
      <c r="FAF354" s="5"/>
      <c r="FAG354" s="5"/>
      <c r="FAH354" s="5"/>
      <c r="FAI354" s="5"/>
      <c r="FAJ354" s="5"/>
      <c r="FAK354" s="5"/>
      <c r="FAL354" s="5"/>
      <c r="FAM354" s="5"/>
      <c r="FAN354" s="5"/>
      <c r="FAO354" s="5"/>
      <c r="FAP354" s="5"/>
      <c r="FAQ354" s="5"/>
      <c r="FAR354" s="5"/>
      <c r="FAS354" s="5"/>
      <c r="FAT354" s="5"/>
      <c r="FAU354" s="5"/>
      <c r="FAV354" s="5"/>
      <c r="FAW354" s="5"/>
      <c r="FAX354" s="5"/>
      <c r="FAY354" s="5"/>
      <c r="FAZ354" s="5"/>
      <c r="FBA354" s="5"/>
      <c r="FBB354" s="5"/>
      <c r="FBC354" s="5"/>
      <c r="FBD354" s="5"/>
      <c r="FBE354" s="5"/>
      <c r="FBF354" s="5"/>
      <c r="FBG354" s="5"/>
      <c r="FBH354" s="5"/>
      <c r="FBI354" s="5"/>
      <c r="FBJ354" s="5"/>
      <c r="FBK354" s="5"/>
      <c r="FBL354" s="5"/>
      <c r="FBM354" s="5"/>
      <c r="FBN354" s="5"/>
      <c r="FBO354" s="5"/>
      <c r="FBP354" s="5"/>
      <c r="FBQ354" s="5"/>
      <c r="FBR354" s="5"/>
      <c r="FBS354" s="5"/>
      <c r="FBT354" s="5"/>
      <c r="FBU354" s="5"/>
      <c r="FBV354" s="5"/>
      <c r="FBW354" s="5"/>
      <c r="FBX354" s="5"/>
      <c r="FBY354" s="5"/>
      <c r="FBZ354" s="5"/>
      <c r="FCA354" s="5"/>
      <c r="FCB354" s="5"/>
      <c r="FCC354" s="5"/>
      <c r="FCD354" s="5"/>
      <c r="FCE354" s="5"/>
      <c r="FCF354" s="5"/>
      <c r="FCG354" s="5"/>
      <c r="FCH354" s="5"/>
      <c r="FCI354" s="5"/>
      <c r="FCJ354" s="5"/>
      <c r="FCK354" s="5"/>
      <c r="FCL354" s="5"/>
      <c r="FCM354" s="5"/>
      <c r="FCN354" s="5"/>
      <c r="FCO354" s="5"/>
      <c r="FCP354" s="5"/>
      <c r="FCQ354" s="5"/>
      <c r="FCR354" s="5"/>
      <c r="FCS354" s="5"/>
      <c r="FCT354" s="5"/>
      <c r="FCU354" s="5"/>
      <c r="FCV354" s="5"/>
      <c r="FCW354" s="5"/>
      <c r="FCX354" s="5"/>
      <c r="FCY354" s="5"/>
      <c r="FCZ354" s="5"/>
      <c r="FDA354" s="5"/>
      <c r="FDB354" s="5"/>
      <c r="FDC354" s="5"/>
      <c r="FDD354" s="5"/>
      <c r="FDE354" s="5"/>
      <c r="FDF354" s="5"/>
      <c r="FDG354" s="5"/>
      <c r="FDH354" s="5"/>
      <c r="FDI354" s="5"/>
      <c r="FDJ354" s="5"/>
      <c r="FDK354" s="5"/>
      <c r="FDL354" s="5"/>
      <c r="FDM354" s="5"/>
      <c r="FDN354" s="5"/>
      <c r="FDO354" s="5"/>
      <c r="FDP354" s="5"/>
      <c r="FDQ354" s="5"/>
      <c r="FDR354" s="5"/>
      <c r="FDS354" s="5"/>
      <c r="FDT354" s="5"/>
      <c r="FDU354" s="5"/>
      <c r="FDV354" s="5"/>
      <c r="FDW354" s="5"/>
      <c r="FDX354" s="5"/>
      <c r="FDY354" s="5"/>
      <c r="FDZ354" s="5"/>
      <c r="FEA354" s="5"/>
      <c r="FEB354" s="5"/>
      <c r="FEC354" s="5"/>
      <c r="FED354" s="5"/>
      <c r="FEE354" s="5"/>
      <c r="FEF354" s="5"/>
      <c r="FEG354" s="5"/>
      <c r="FEH354" s="5"/>
      <c r="FEI354" s="5"/>
      <c r="FEJ354" s="5"/>
      <c r="FEK354" s="5"/>
      <c r="FEL354" s="5"/>
      <c r="FEM354" s="5"/>
      <c r="FEN354" s="5"/>
      <c r="FEO354" s="5"/>
      <c r="FEP354" s="5"/>
      <c r="FEQ354" s="5"/>
      <c r="FER354" s="5"/>
      <c r="FES354" s="5"/>
      <c r="FET354" s="5"/>
      <c r="FEU354" s="5"/>
      <c r="FEV354" s="5"/>
      <c r="FEW354" s="5"/>
      <c r="FEX354" s="5"/>
      <c r="FEY354" s="5"/>
      <c r="FEZ354" s="5"/>
      <c r="FFA354" s="5"/>
      <c r="FFB354" s="5"/>
      <c r="FFC354" s="5"/>
      <c r="FFD354" s="5"/>
      <c r="FFE354" s="5"/>
      <c r="FFF354" s="5"/>
      <c r="FFG354" s="5"/>
      <c r="FFH354" s="5"/>
      <c r="FFI354" s="5"/>
      <c r="FFJ354" s="5"/>
      <c r="FFK354" s="5"/>
      <c r="FFL354" s="5"/>
      <c r="FFM354" s="5"/>
      <c r="FFN354" s="5"/>
      <c r="FFO354" s="5"/>
      <c r="FFP354" s="5"/>
      <c r="FFQ354" s="5"/>
      <c r="FFR354" s="5"/>
      <c r="FFS354" s="5"/>
      <c r="FFT354" s="5"/>
      <c r="FFU354" s="5"/>
      <c r="FFV354" s="5"/>
      <c r="FFW354" s="5"/>
      <c r="FFX354" s="5"/>
      <c r="FFY354" s="5"/>
      <c r="FFZ354" s="5"/>
      <c r="FGA354" s="5"/>
      <c r="FGB354" s="5"/>
      <c r="FGC354" s="5"/>
      <c r="FGD354" s="5"/>
      <c r="FGE354" s="5"/>
      <c r="FGF354" s="5"/>
      <c r="FGG354" s="5"/>
      <c r="FGH354" s="5"/>
      <c r="FGI354" s="5"/>
      <c r="FGJ354" s="5"/>
      <c r="FGK354" s="5"/>
      <c r="FGL354" s="5"/>
      <c r="FGM354" s="5"/>
      <c r="FGN354" s="5"/>
      <c r="FGO354" s="5"/>
      <c r="FGP354" s="5"/>
      <c r="FGQ354" s="5"/>
      <c r="FGR354" s="5"/>
      <c r="FGS354" s="5"/>
      <c r="FGT354" s="5"/>
      <c r="FGU354" s="5"/>
      <c r="FGV354" s="5"/>
      <c r="FGW354" s="5"/>
      <c r="FGX354" s="5"/>
      <c r="FGY354" s="5"/>
      <c r="FGZ354" s="5"/>
      <c r="FHA354" s="5"/>
      <c r="FHB354" s="5"/>
      <c r="FHC354" s="5"/>
      <c r="FHD354" s="5"/>
      <c r="FHE354" s="5"/>
      <c r="FHF354" s="5"/>
      <c r="FHG354" s="5"/>
      <c r="FHH354" s="5"/>
      <c r="FHI354" s="5"/>
      <c r="FHJ354" s="5"/>
      <c r="FHK354" s="5"/>
      <c r="FHL354" s="5"/>
      <c r="FHM354" s="5"/>
      <c r="FHN354" s="5"/>
      <c r="FHO354" s="5"/>
      <c r="FHP354" s="5"/>
      <c r="FHQ354" s="5"/>
      <c r="FHR354" s="5"/>
      <c r="FHS354" s="5"/>
      <c r="FHT354" s="5"/>
      <c r="FHU354" s="5"/>
      <c r="FHV354" s="5"/>
      <c r="FHW354" s="5"/>
      <c r="FHX354" s="5"/>
      <c r="FHY354" s="5"/>
      <c r="FHZ354" s="5"/>
      <c r="FIA354" s="5"/>
      <c r="FIB354" s="5"/>
      <c r="FIC354" s="5"/>
      <c r="FID354" s="5"/>
      <c r="FIE354" s="5"/>
      <c r="FIF354" s="5"/>
      <c r="FIG354" s="5"/>
      <c r="FIH354" s="5"/>
      <c r="FII354" s="5"/>
      <c r="FIJ354" s="5"/>
      <c r="FIK354" s="5"/>
      <c r="FIL354" s="5"/>
      <c r="FIM354" s="5"/>
      <c r="FIN354" s="5"/>
      <c r="FIO354" s="5"/>
      <c r="FIP354" s="5"/>
      <c r="FIQ354" s="5"/>
      <c r="FIR354" s="5"/>
      <c r="FIS354" s="5"/>
      <c r="FIT354" s="5"/>
      <c r="FIU354" s="5"/>
      <c r="FIV354" s="5"/>
      <c r="FIW354" s="5"/>
      <c r="FIX354" s="5"/>
      <c r="FIY354" s="5"/>
      <c r="FIZ354" s="5"/>
      <c r="FJA354" s="5"/>
      <c r="FJB354" s="5"/>
      <c r="FJC354" s="5"/>
      <c r="FJD354" s="5"/>
      <c r="FJE354" s="5"/>
      <c r="FJF354" s="5"/>
      <c r="FJG354" s="5"/>
      <c r="FJH354" s="5"/>
      <c r="FJI354" s="5"/>
      <c r="FJJ354" s="5"/>
      <c r="FJK354" s="5"/>
      <c r="FJL354" s="5"/>
      <c r="FJM354" s="5"/>
      <c r="FJN354" s="5"/>
      <c r="FJO354" s="5"/>
      <c r="FJP354" s="5"/>
      <c r="FJQ354" s="5"/>
      <c r="FJR354" s="5"/>
      <c r="FJS354" s="5"/>
      <c r="FJT354" s="5"/>
      <c r="FJU354" s="5"/>
      <c r="FJV354" s="5"/>
      <c r="FJW354" s="5"/>
      <c r="FJX354" s="5"/>
      <c r="FJY354" s="5"/>
      <c r="FJZ354" s="5"/>
      <c r="FKA354" s="5"/>
      <c r="FKB354" s="5"/>
      <c r="FKC354" s="5"/>
      <c r="FKD354" s="5"/>
      <c r="FKE354" s="5"/>
      <c r="FKF354" s="5"/>
      <c r="FKG354" s="5"/>
      <c r="FKH354" s="5"/>
      <c r="FKI354" s="5"/>
      <c r="FKJ354" s="5"/>
      <c r="FKK354" s="5"/>
      <c r="FKL354" s="5"/>
      <c r="FKM354" s="5"/>
      <c r="FKN354" s="5"/>
      <c r="FKO354" s="5"/>
      <c r="FKP354" s="5"/>
      <c r="FKQ354" s="5"/>
      <c r="FKR354" s="5"/>
      <c r="FKS354" s="5"/>
      <c r="FKT354" s="5"/>
      <c r="FKU354" s="5"/>
      <c r="FKV354" s="5"/>
      <c r="FKW354" s="5"/>
      <c r="FKX354" s="5"/>
      <c r="FKY354" s="5"/>
      <c r="FKZ354" s="5"/>
      <c r="FLA354" s="5"/>
      <c r="FLB354" s="5"/>
      <c r="FLC354" s="5"/>
      <c r="FLD354" s="5"/>
      <c r="FLE354" s="5"/>
      <c r="FLF354" s="5"/>
      <c r="FLG354" s="5"/>
      <c r="FLH354" s="5"/>
      <c r="FLI354" s="5"/>
      <c r="FLJ354" s="5"/>
      <c r="FLK354" s="5"/>
      <c r="FLL354" s="5"/>
      <c r="FLM354" s="5"/>
      <c r="FLN354" s="5"/>
      <c r="FLO354" s="5"/>
      <c r="FLP354" s="5"/>
      <c r="FLQ354" s="5"/>
      <c r="FLR354" s="5"/>
      <c r="FLS354" s="5"/>
      <c r="FLT354" s="5"/>
      <c r="FLU354" s="5"/>
      <c r="FLV354" s="5"/>
      <c r="FLW354" s="5"/>
      <c r="FLX354" s="5"/>
      <c r="FLY354" s="5"/>
      <c r="FLZ354" s="5"/>
      <c r="FMA354" s="5"/>
      <c r="FMB354" s="5"/>
      <c r="FMC354" s="5"/>
      <c r="FMD354" s="5"/>
      <c r="FME354" s="5"/>
      <c r="FMF354" s="5"/>
      <c r="FMG354" s="5"/>
      <c r="FMH354" s="5"/>
      <c r="FMI354" s="5"/>
      <c r="FMJ354" s="5"/>
      <c r="FMK354" s="5"/>
      <c r="FML354" s="5"/>
      <c r="FMM354" s="5"/>
      <c r="FMN354" s="5"/>
      <c r="FMO354" s="5"/>
      <c r="FMP354" s="5"/>
      <c r="FMQ354" s="5"/>
      <c r="FMR354" s="5"/>
      <c r="FMS354" s="5"/>
      <c r="FMT354" s="5"/>
      <c r="FMU354" s="5"/>
      <c r="FMV354" s="5"/>
      <c r="FMW354" s="5"/>
      <c r="FMX354" s="5"/>
      <c r="FMY354" s="5"/>
      <c r="FMZ354" s="5"/>
      <c r="FNA354" s="5"/>
      <c r="FNB354" s="5"/>
      <c r="FNC354" s="5"/>
      <c r="FND354" s="5"/>
      <c r="FNE354" s="5"/>
      <c r="FNF354" s="5"/>
      <c r="FNG354" s="5"/>
      <c r="FNH354" s="5"/>
      <c r="FNI354" s="5"/>
      <c r="FNJ354" s="5"/>
      <c r="FNK354" s="5"/>
      <c r="FNL354" s="5"/>
      <c r="FNM354" s="5"/>
      <c r="FNN354" s="5"/>
      <c r="FNO354" s="5"/>
      <c r="FNP354" s="5"/>
      <c r="FNQ354" s="5"/>
      <c r="FNR354" s="5"/>
      <c r="FNS354" s="5"/>
      <c r="FNT354" s="5"/>
      <c r="FNU354" s="5"/>
      <c r="FNV354" s="5"/>
      <c r="FNW354" s="5"/>
      <c r="FNX354" s="5"/>
      <c r="FNY354" s="5"/>
      <c r="FNZ354" s="5"/>
      <c r="FOA354" s="5"/>
      <c r="FOB354" s="5"/>
      <c r="FOC354" s="5"/>
      <c r="FOD354" s="5"/>
      <c r="FOE354" s="5"/>
      <c r="FOF354" s="5"/>
      <c r="FOG354" s="5"/>
      <c r="FOH354" s="5"/>
      <c r="FOI354" s="5"/>
      <c r="FOJ354" s="5"/>
      <c r="FOK354" s="5"/>
      <c r="FOL354" s="5"/>
      <c r="FOM354" s="5"/>
      <c r="FON354" s="5"/>
      <c r="FOO354" s="5"/>
      <c r="FOP354" s="5"/>
      <c r="FOQ354" s="5"/>
      <c r="FOR354" s="5"/>
      <c r="FOS354" s="5"/>
      <c r="FOT354" s="5"/>
      <c r="FOU354" s="5"/>
      <c r="FOV354" s="5"/>
      <c r="FOW354" s="5"/>
      <c r="FOX354" s="5"/>
      <c r="FOY354" s="5"/>
      <c r="FOZ354" s="5"/>
      <c r="FPA354" s="5"/>
      <c r="FPB354" s="5"/>
      <c r="FPC354" s="5"/>
      <c r="FPD354" s="5"/>
      <c r="FPE354" s="5"/>
      <c r="FPF354" s="5"/>
      <c r="FPG354" s="5"/>
      <c r="FPH354" s="5"/>
      <c r="FPI354" s="5"/>
      <c r="FPJ354" s="5"/>
      <c r="FPK354" s="5"/>
      <c r="FPL354" s="5"/>
      <c r="FPM354" s="5"/>
      <c r="FPN354" s="5"/>
      <c r="FPO354" s="5"/>
      <c r="FPP354" s="5"/>
      <c r="FPQ354" s="5"/>
      <c r="FPR354" s="5"/>
      <c r="FPS354" s="5"/>
      <c r="FPT354" s="5"/>
      <c r="FPU354" s="5"/>
      <c r="FPV354" s="5"/>
      <c r="FPW354" s="5"/>
      <c r="FPX354" s="5"/>
      <c r="FPY354" s="5"/>
      <c r="FPZ354" s="5"/>
      <c r="FQA354" s="5"/>
      <c r="FQB354" s="5"/>
      <c r="FQC354" s="5"/>
      <c r="FQD354" s="5"/>
      <c r="FQE354" s="5"/>
      <c r="FQF354" s="5"/>
      <c r="FQG354" s="5"/>
      <c r="FQH354" s="5"/>
      <c r="FQI354" s="5"/>
      <c r="FQJ354" s="5"/>
      <c r="FQK354" s="5"/>
      <c r="FQL354" s="5"/>
      <c r="FQM354" s="5"/>
      <c r="FQN354" s="5"/>
      <c r="FQO354" s="5"/>
      <c r="FQP354" s="5"/>
      <c r="FQQ354" s="5"/>
      <c r="FQR354" s="5"/>
      <c r="FQS354" s="5"/>
      <c r="FQT354" s="5"/>
      <c r="FQU354" s="5"/>
      <c r="FQV354" s="5"/>
      <c r="FQW354" s="5"/>
      <c r="FQX354" s="5"/>
      <c r="FQY354" s="5"/>
      <c r="FQZ354" s="5"/>
      <c r="FRA354" s="5"/>
      <c r="FRB354" s="5"/>
      <c r="FRC354" s="5"/>
      <c r="FRD354" s="5"/>
      <c r="FRE354" s="5"/>
      <c r="FRF354" s="5"/>
      <c r="FRG354" s="5"/>
      <c r="FRH354" s="5"/>
      <c r="FRI354" s="5"/>
      <c r="FRJ354" s="5"/>
      <c r="FRK354" s="5"/>
      <c r="FRL354" s="5"/>
      <c r="FRM354" s="5"/>
      <c r="FRN354" s="5"/>
      <c r="FRO354" s="5"/>
      <c r="FRP354" s="5"/>
      <c r="FRQ354" s="5"/>
      <c r="FRR354" s="5"/>
      <c r="FRS354" s="5"/>
      <c r="FRT354" s="5"/>
      <c r="FRU354" s="5"/>
      <c r="FRV354" s="5"/>
      <c r="FRW354" s="5"/>
      <c r="FRX354" s="5"/>
      <c r="FRY354" s="5"/>
      <c r="FRZ354" s="5"/>
      <c r="FSA354" s="5"/>
      <c r="FSB354" s="5"/>
      <c r="FSC354" s="5"/>
      <c r="FSD354" s="5"/>
      <c r="FSE354" s="5"/>
      <c r="FSF354" s="5"/>
      <c r="FSG354" s="5"/>
      <c r="FSH354" s="5"/>
      <c r="FSI354" s="5"/>
      <c r="FSJ354" s="5"/>
      <c r="FSK354" s="5"/>
      <c r="FSL354" s="5"/>
      <c r="FSM354" s="5"/>
      <c r="FSN354" s="5"/>
      <c r="FSO354" s="5"/>
      <c r="FSP354" s="5"/>
      <c r="FSQ354" s="5"/>
      <c r="FSR354" s="5"/>
      <c r="FSS354" s="5"/>
      <c r="FST354" s="5"/>
      <c r="FSU354" s="5"/>
      <c r="FSV354" s="5"/>
      <c r="FSW354" s="5"/>
      <c r="FSX354" s="5"/>
      <c r="FSY354" s="5"/>
      <c r="FSZ354" s="5"/>
      <c r="FTA354" s="5"/>
      <c r="FTB354" s="5"/>
      <c r="FTC354" s="5"/>
      <c r="FTD354" s="5"/>
      <c r="FTE354" s="5"/>
      <c r="FTF354" s="5"/>
      <c r="FTG354" s="5"/>
      <c r="FTH354" s="5"/>
      <c r="FTI354" s="5"/>
      <c r="FTJ354" s="5"/>
      <c r="FTK354" s="5"/>
      <c r="FTL354" s="5"/>
      <c r="FTM354" s="5"/>
      <c r="FTN354" s="5"/>
      <c r="FTO354" s="5"/>
      <c r="FTP354" s="5"/>
      <c r="FTQ354" s="5"/>
      <c r="FTR354" s="5"/>
      <c r="FTS354" s="5"/>
      <c r="FTT354" s="5"/>
      <c r="FTU354" s="5"/>
      <c r="FTV354" s="5"/>
      <c r="FTW354" s="5"/>
      <c r="FTX354" s="5"/>
      <c r="FTY354" s="5"/>
      <c r="FTZ354" s="5"/>
      <c r="FUA354" s="5"/>
      <c r="FUB354" s="5"/>
      <c r="FUC354" s="5"/>
      <c r="FUD354" s="5"/>
      <c r="FUE354" s="5"/>
      <c r="FUF354" s="5"/>
      <c r="FUG354" s="5"/>
      <c r="FUH354" s="5"/>
      <c r="FUI354" s="5"/>
      <c r="FUJ354" s="5"/>
      <c r="FUK354" s="5"/>
      <c r="FUL354" s="5"/>
      <c r="FUM354" s="5"/>
      <c r="FUN354" s="5"/>
      <c r="FUO354" s="5"/>
      <c r="FUP354" s="5"/>
      <c r="FUQ354" s="5"/>
      <c r="FUR354" s="5"/>
      <c r="FUS354" s="5"/>
      <c r="FUT354" s="5"/>
      <c r="FUU354" s="5"/>
      <c r="FUV354" s="5"/>
      <c r="FUW354" s="5"/>
      <c r="FUX354" s="5"/>
      <c r="FUY354" s="5"/>
      <c r="FUZ354" s="5"/>
      <c r="FVA354" s="5"/>
      <c r="FVB354" s="5"/>
      <c r="FVC354" s="5"/>
      <c r="FVD354" s="5"/>
      <c r="FVE354" s="5"/>
      <c r="FVF354" s="5"/>
      <c r="FVG354" s="5"/>
      <c r="FVH354" s="5"/>
      <c r="FVI354" s="5"/>
      <c r="FVJ354" s="5"/>
      <c r="FVK354" s="5"/>
      <c r="FVL354" s="5"/>
      <c r="FVM354" s="5"/>
      <c r="FVN354" s="5"/>
      <c r="FVO354" s="5"/>
      <c r="FVP354" s="5"/>
      <c r="FVQ354" s="5"/>
      <c r="FVR354" s="5"/>
      <c r="FVS354" s="5"/>
      <c r="FVT354" s="5"/>
      <c r="FVU354" s="5"/>
      <c r="FVV354" s="5"/>
      <c r="FVW354" s="5"/>
      <c r="FVX354" s="5"/>
      <c r="FVY354" s="5"/>
      <c r="FVZ354" s="5"/>
      <c r="FWA354" s="5"/>
      <c r="FWB354" s="5"/>
      <c r="FWC354" s="5"/>
      <c r="FWD354" s="5"/>
      <c r="FWE354" s="5"/>
      <c r="FWF354" s="5"/>
      <c r="FWG354" s="5"/>
      <c r="FWH354" s="5"/>
      <c r="FWI354" s="5"/>
      <c r="FWJ354" s="5"/>
      <c r="FWK354" s="5"/>
      <c r="FWL354" s="5"/>
      <c r="FWM354" s="5"/>
      <c r="FWN354" s="5"/>
      <c r="FWO354" s="5"/>
      <c r="FWP354" s="5"/>
      <c r="FWQ354" s="5"/>
      <c r="FWR354" s="5"/>
      <c r="FWS354" s="5"/>
      <c r="FWT354" s="5"/>
      <c r="FWU354" s="5"/>
      <c r="FWV354" s="5"/>
      <c r="FWW354" s="5"/>
      <c r="FWX354" s="5"/>
      <c r="FWY354" s="5"/>
      <c r="FWZ354" s="5"/>
      <c r="FXA354" s="5"/>
      <c r="FXB354" s="5"/>
      <c r="FXC354" s="5"/>
      <c r="FXD354" s="5"/>
      <c r="FXE354" s="5"/>
      <c r="FXF354" s="5"/>
      <c r="FXG354" s="5"/>
      <c r="FXH354" s="5"/>
      <c r="FXI354" s="5"/>
      <c r="FXJ354" s="5"/>
      <c r="FXK354" s="5"/>
      <c r="FXL354" s="5"/>
      <c r="FXM354" s="5"/>
      <c r="FXN354" s="5"/>
      <c r="FXO354" s="5"/>
      <c r="FXP354" s="5"/>
      <c r="FXQ354" s="5"/>
      <c r="FXR354" s="5"/>
      <c r="FXS354" s="5"/>
      <c r="FXT354" s="5"/>
      <c r="FXU354" s="5"/>
      <c r="FXV354" s="5"/>
      <c r="FXW354" s="5"/>
      <c r="FXX354" s="5"/>
      <c r="FXY354" s="5"/>
      <c r="FXZ354" s="5"/>
      <c r="FYA354" s="5"/>
      <c r="FYB354" s="5"/>
      <c r="FYC354" s="5"/>
      <c r="FYD354" s="5"/>
      <c r="FYE354" s="5"/>
      <c r="FYF354" s="5"/>
      <c r="FYG354" s="5"/>
      <c r="FYH354" s="5"/>
      <c r="FYI354" s="5"/>
      <c r="FYJ354" s="5"/>
      <c r="FYK354" s="5"/>
      <c r="FYL354" s="5"/>
      <c r="FYM354" s="5"/>
      <c r="FYN354" s="5"/>
      <c r="FYO354" s="5"/>
      <c r="FYP354" s="5"/>
      <c r="FYQ354" s="5"/>
      <c r="FYR354" s="5"/>
      <c r="FYS354" s="5"/>
      <c r="FYT354" s="5"/>
      <c r="FYU354" s="5"/>
      <c r="FYV354" s="5"/>
      <c r="FYW354" s="5"/>
      <c r="FYX354" s="5"/>
      <c r="FYY354" s="5"/>
      <c r="FYZ354" s="5"/>
      <c r="FZA354" s="5"/>
      <c r="FZB354" s="5"/>
      <c r="FZC354" s="5"/>
      <c r="FZD354" s="5"/>
      <c r="FZE354" s="5"/>
      <c r="FZF354" s="5"/>
      <c r="FZG354" s="5"/>
      <c r="FZH354" s="5"/>
      <c r="FZI354" s="5"/>
      <c r="FZJ354" s="5"/>
      <c r="FZK354" s="5"/>
      <c r="FZL354" s="5"/>
      <c r="FZM354" s="5"/>
      <c r="FZN354" s="5"/>
      <c r="FZO354" s="5"/>
      <c r="FZP354" s="5"/>
      <c r="FZQ354" s="5"/>
      <c r="FZR354" s="5"/>
      <c r="FZS354" s="5"/>
      <c r="FZT354" s="5"/>
      <c r="FZU354" s="5"/>
      <c r="FZV354" s="5"/>
      <c r="FZW354" s="5"/>
      <c r="FZX354" s="5"/>
      <c r="FZY354" s="5"/>
      <c r="FZZ354" s="5"/>
      <c r="GAA354" s="5"/>
      <c r="GAB354" s="5"/>
      <c r="GAC354" s="5"/>
      <c r="GAD354" s="5"/>
      <c r="GAE354" s="5"/>
      <c r="GAF354" s="5"/>
      <c r="GAG354" s="5"/>
      <c r="GAH354" s="5"/>
      <c r="GAI354" s="5"/>
      <c r="GAJ354" s="5"/>
      <c r="GAK354" s="5"/>
      <c r="GAL354" s="5"/>
      <c r="GAM354" s="5"/>
      <c r="GAN354" s="5"/>
      <c r="GAO354" s="5"/>
      <c r="GAP354" s="5"/>
      <c r="GAQ354" s="5"/>
      <c r="GAR354" s="5"/>
      <c r="GAS354" s="5"/>
      <c r="GAT354" s="5"/>
      <c r="GAU354" s="5"/>
      <c r="GAV354" s="5"/>
      <c r="GAW354" s="5"/>
      <c r="GAX354" s="5"/>
      <c r="GAY354" s="5"/>
      <c r="GAZ354" s="5"/>
      <c r="GBA354" s="5"/>
      <c r="GBB354" s="5"/>
      <c r="GBC354" s="5"/>
      <c r="GBD354" s="5"/>
      <c r="GBE354" s="5"/>
      <c r="GBF354" s="5"/>
      <c r="GBG354" s="5"/>
      <c r="GBH354" s="5"/>
      <c r="GBI354" s="5"/>
      <c r="GBJ354" s="5"/>
      <c r="GBK354" s="5"/>
      <c r="GBL354" s="5"/>
      <c r="GBM354" s="5"/>
      <c r="GBN354" s="5"/>
      <c r="GBO354" s="5"/>
      <c r="GBP354" s="5"/>
      <c r="GBQ354" s="5"/>
      <c r="GBR354" s="5"/>
      <c r="GBS354" s="5"/>
      <c r="GBT354" s="5"/>
      <c r="GBU354" s="5"/>
      <c r="GBV354" s="5"/>
      <c r="GBW354" s="5"/>
      <c r="GBX354" s="5"/>
      <c r="GBY354" s="5"/>
      <c r="GBZ354" s="5"/>
      <c r="GCA354" s="5"/>
      <c r="GCB354" s="5"/>
      <c r="GCC354" s="5"/>
      <c r="GCD354" s="5"/>
      <c r="GCE354" s="5"/>
      <c r="GCF354" s="5"/>
      <c r="GCG354" s="5"/>
      <c r="GCH354" s="5"/>
      <c r="GCI354" s="5"/>
      <c r="GCJ354" s="5"/>
      <c r="GCK354" s="5"/>
      <c r="GCL354" s="5"/>
      <c r="GCM354" s="5"/>
      <c r="GCN354" s="5"/>
      <c r="GCO354" s="5"/>
      <c r="GCP354" s="5"/>
      <c r="GCQ354" s="5"/>
      <c r="GCR354" s="5"/>
      <c r="GCS354" s="5"/>
      <c r="GCT354" s="5"/>
      <c r="GCU354" s="5"/>
      <c r="GCV354" s="5"/>
      <c r="GCW354" s="5"/>
      <c r="GCX354" s="5"/>
      <c r="GCY354" s="5"/>
      <c r="GCZ354" s="5"/>
      <c r="GDA354" s="5"/>
      <c r="GDB354" s="5"/>
      <c r="GDC354" s="5"/>
      <c r="GDD354" s="5"/>
      <c r="GDE354" s="5"/>
      <c r="GDF354" s="5"/>
      <c r="GDG354" s="5"/>
      <c r="GDH354" s="5"/>
      <c r="GDI354" s="5"/>
      <c r="GDJ354" s="5"/>
      <c r="GDK354" s="5"/>
      <c r="GDL354" s="5"/>
      <c r="GDM354" s="5"/>
      <c r="GDN354" s="5"/>
      <c r="GDO354" s="5"/>
      <c r="GDP354" s="5"/>
      <c r="GDQ354" s="5"/>
      <c r="GDR354" s="5"/>
      <c r="GDS354" s="5"/>
      <c r="GDT354" s="5"/>
      <c r="GDU354" s="5"/>
      <c r="GDV354" s="5"/>
      <c r="GDW354" s="5"/>
      <c r="GDX354" s="5"/>
      <c r="GDY354" s="5"/>
      <c r="GDZ354" s="5"/>
      <c r="GEA354" s="5"/>
      <c r="GEB354" s="5"/>
      <c r="GEC354" s="5"/>
      <c r="GED354" s="5"/>
      <c r="GEE354" s="5"/>
      <c r="GEF354" s="5"/>
      <c r="GEG354" s="5"/>
      <c r="GEH354" s="5"/>
      <c r="GEI354" s="5"/>
      <c r="GEJ354" s="5"/>
      <c r="GEK354" s="5"/>
      <c r="GEL354" s="5"/>
      <c r="GEM354" s="5"/>
      <c r="GEN354" s="5"/>
      <c r="GEO354" s="5"/>
      <c r="GEP354" s="5"/>
      <c r="GEQ354" s="5"/>
      <c r="GER354" s="5"/>
      <c r="GES354" s="5"/>
      <c r="GET354" s="5"/>
      <c r="GEU354" s="5"/>
      <c r="GEV354" s="5"/>
      <c r="GEW354" s="5"/>
      <c r="GEX354" s="5"/>
      <c r="GEY354" s="5"/>
      <c r="GEZ354" s="5"/>
      <c r="GFA354" s="5"/>
      <c r="GFB354" s="5"/>
      <c r="GFC354" s="5"/>
      <c r="GFD354" s="5"/>
      <c r="GFE354" s="5"/>
      <c r="GFF354" s="5"/>
      <c r="GFG354" s="5"/>
      <c r="GFH354" s="5"/>
      <c r="GFI354" s="5"/>
      <c r="GFJ354" s="5"/>
      <c r="GFK354" s="5"/>
      <c r="GFL354" s="5"/>
      <c r="GFM354" s="5"/>
      <c r="GFN354" s="5"/>
      <c r="GFO354" s="5"/>
      <c r="GFP354" s="5"/>
      <c r="GFQ354" s="5"/>
      <c r="GFR354" s="5"/>
      <c r="GFS354" s="5"/>
      <c r="GFT354" s="5"/>
      <c r="GFU354" s="5"/>
      <c r="GFV354" s="5"/>
      <c r="GFW354" s="5"/>
      <c r="GFX354" s="5"/>
      <c r="GFY354" s="5"/>
      <c r="GFZ354" s="5"/>
      <c r="GGA354" s="5"/>
      <c r="GGB354" s="5"/>
      <c r="GGC354" s="5"/>
      <c r="GGD354" s="5"/>
      <c r="GGE354" s="5"/>
      <c r="GGF354" s="5"/>
      <c r="GGG354" s="5"/>
      <c r="GGH354" s="5"/>
      <c r="GGI354" s="5"/>
      <c r="GGJ354" s="5"/>
      <c r="GGK354" s="5"/>
      <c r="GGL354" s="5"/>
      <c r="GGM354" s="5"/>
      <c r="GGN354" s="5"/>
      <c r="GGO354" s="5"/>
      <c r="GGP354" s="5"/>
      <c r="GGQ354" s="5"/>
      <c r="GGR354" s="5"/>
      <c r="GGS354" s="5"/>
      <c r="GGT354" s="5"/>
      <c r="GGU354" s="5"/>
      <c r="GGV354" s="5"/>
      <c r="GGW354" s="5"/>
      <c r="GGX354" s="5"/>
      <c r="GGY354" s="5"/>
      <c r="GGZ354" s="5"/>
      <c r="GHA354" s="5"/>
      <c r="GHB354" s="5"/>
      <c r="GHC354" s="5"/>
      <c r="GHD354" s="5"/>
      <c r="GHE354" s="5"/>
      <c r="GHF354" s="5"/>
      <c r="GHG354" s="5"/>
      <c r="GHH354" s="5"/>
      <c r="GHI354" s="5"/>
      <c r="GHJ354" s="5"/>
      <c r="GHK354" s="5"/>
      <c r="GHL354" s="5"/>
      <c r="GHM354" s="5"/>
      <c r="GHN354" s="5"/>
      <c r="GHO354" s="5"/>
      <c r="GHP354" s="5"/>
      <c r="GHQ354" s="5"/>
      <c r="GHR354" s="5"/>
      <c r="GHS354" s="5"/>
      <c r="GHT354" s="5"/>
      <c r="GHU354" s="5"/>
      <c r="GHV354" s="5"/>
      <c r="GHW354" s="5"/>
      <c r="GHX354" s="5"/>
      <c r="GHY354" s="5"/>
      <c r="GHZ354" s="5"/>
      <c r="GIA354" s="5"/>
      <c r="GIB354" s="5"/>
      <c r="GIC354" s="5"/>
      <c r="GID354" s="5"/>
      <c r="GIE354" s="5"/>
      <c r="GIF354" s="5"/>
      <c r="GIG354" s="5"/>
      <c r="GIH354" s="5"/>
      <c r="GII354" s="5"/>
      <c r="GIJ354" s="5"/>
      <c r="GIK354" s="5"/>
      <c r="GIL354" s="5"/>
      <c r="GIM354" s="5"/>
      <c r="GIN354" s="5"/>
      <c r="GIO354" s="5"/>
      <c r="GIP354" s="5"/>
      <c r="GIQ354" s="5"/>
      <c r="GIR354" s="5"/>
      <c r="GIS354" s="5"/>
      <c r="GIT354" s="5"/>
      <c r="GIU354" s="5"/>
      <c r="GIV354" s="5"/>
      <c r="GIW354" s="5"/>
      <c r="GIX354" s="5"/>
      <c r="GIY354" s="5"/>
      <c r="GIZ354" s="5"/>
      <c r="GJA354" s="5"/>
      <c r="GJB354" s="5"/>
      <c r="GJC354" s="5"/>
      <c r="GJD354" s="5"/>
      <c r="GJE354" s="5"/>
      <c r="GJF354" s="5"/>
      <c r="GJG354" s="5"/>
      <c r="GJH354" s="5"/>
      <c r="GJI354" s="5"/>
      <c r="GJJ354" s="5"/>
      <c r="GJK354" s="5"/>
      <c r="GJL354" s="5"/>
      <c r="GJM354" s="5"/>
      <c r="GJN354" s="5"/>
      <c r="GJO354" s="5"/>
      <c r="GJP354" s="5"/>
      <c r="GJQ354" s="5"/>
      <c r="GJR354" s="5"/>
      <c r="GJS354" s="5"/>
      <c r="GJT354" s="5"/>
      <c r="GJU354" s="5"/>
      <c r="GJV354" s="5"/>
      <c r="GJW354" s="5"/>
      <c r="GJX354" s="5"/>
      <c r="GJY354" s="5"/>
      <c r="GJZ354" s="5"/>
      <c r="GKA354" s="5"/>
      <c r="GKB354" s="5"/>
      <c r="GKC354" s="5"/>
      <c r="GKD354" s="5"/>
      <c r="GKE354" s="5"/>
      <c r="GKF354" s="5"/>
      <c r="GKG354" s="5"/>
      <c r="GKH354" s="5"/>
      <c r="GKI354" s="5"/>
      <c r="GKJ354" s="5"/>
      <c r="GKK354" s="5"/>
      <c r="GKL354" s="5"/>
      <c r="GKM354" s="5"/>
      <c r="GKN354" s="5"/>
      <c r="GKO354" s="5"/>
      <c r="GKP354" s="5"/>
      <c r="GKQ354" s="5"/>
      <c r="GKR354" s="5"/>
      <c r="GKS354" s="5"/>
      <c r="GKT354" s="5"/>
      <c r="GKU354" s="5"/>
      <c r="GKV354" s="5"/>
      <c r="GKW354" s="5"/>
      <c r="GKX354" s="5"/>
      <c r="GKY354" s="5"/>
      <c r="GKZ354" s="5"/>
      <c r="GLA354" s="5"/>
      <c r="GLB354" s="5"/>
      <c r="GLC354" s="5"/>
      <c r="GLD354" s="5"/>
      <c r="GLE354" s="5"/>
      <c r="GLF354" s="5"/>
      <c r="GLG354" s="5"/>
      <c r="GLH354" s="5"/>
      <c r="GLI354" s="5"/>
      <c r="GLJ354" s="5"/>
      <c r="GLK354" s="5"/>
      <c r="GLL354" s="5"/>
      <c r="GLM354" s="5"/>
      <c r="GLN354" s="5"/>
      <c r="GLO354" s="5"/>
      <c r="GLP354" s="5"/>
      <c r="GLQ354" s="5"/>
      <c r="GLR354" s="5"/>
      <c r="GLS354" s="5"/>
      <c r="GLT354" s="5"/>
      <c r="GLU354" s="5"/>
      <c r="GLV354" s="5"/>
      <c r="GLW354" s="5"/>
      <c r="GLX354" s="5"/>
      <c r="GLY354" s="5"/>
      <c r="GLZ354" s="5"/>
      <c r="GMA354" s="5"/>
      <c r="GMB354" s="5"/>
      <c r="GMC354" s="5"/>
      <c r="GMD354" s="5"/>
      <c r="GME354" s="5"/>
      <c r="GMF354" s="5"/>
      <c r="GMG354" s="5"/>
      <c r="GMH354" s="5"/>
      <c r="GMI354" s="5"/>
      <c r="GMJ354" s="5"/>
      <c r="GMK354" s="5"/>
      <c r="GML354" s="5"/>
      <c r="GMM354" s="5"/>
      <c r="GMN354" s="5"/>
      <c r="GMO354" s="5"/>
      <c r="GMP354" s="5"/>
      <c r="GMQ354" s="5"/>
      <c r="GMR354" s="5"/>
      <c r="GMS354" s="5"/>
      <c r="GMT354" s="5"/>
      <c r="GMU354" s="5"/>
      <c r="GMV354" s="5"/>
      <c r="GMW354" s="5"/>
      <c r="GMX354" s="5"/>
      <c r="GMY354" s="5"/>
      <c r="GMZ354" s="5"/>
      <c r="GNA354" s="5"/>
      <c r="GNB354" s="5"/>
      <c r="GNC354" s="5"/>
      <c r="GND354" s="5"/>
      <c r="GNE354" s="5"/>
      <c r="GNF354" s="5"/>
      <c r="GNG354" s="5"/>
      <c r="GNH354" s="5"/>
      <c r="GNI354" s="5"/>
      <c r="GNJ354" s="5"/>
      <c r="GNK354" s="5"/>
      <c r="GNL354" s="5"/>
      <c r="GNM354" s="5"/>
      <c r="GNN354" s="5"/>
      <c r="GNO354" s="5"/>
      <c r="GNP354" s="5"/>
      <c r="GNQ354" s="5"/>
      <c r="GNR354" s="5"/>
      <c r="GNS354" s="5"/>
      <c r="GNT354" s="5"/>
      <c r="GNU354" s="5"/>
      <c r="GNV354" s="5"/>
      <c r="GNW354" s="5"/>
      <c r="GNX354" s="5"/>
      <c r="GNY354" s="5"/>
      <c r="GNZ354" s="5"/>
      <c r="GOA354" s="5"/>
      <c r="GOB354" s="5"/>
      <c r="GOC354" s="5"/>
      <c r="GOD354" s="5"/>
      <c r="GOE354" s="5"/>
      <c r="GOF354" s="5"/>
      <c r="GOG354" s="5"/>
      <c r="GOH354" s="5"/>
      <c r="GOI354" s="5"/>
      <c r="GOJ354" s="5"/>
      <c r="GOK354" s="5"/>
      <c r="GOL354" s="5"/>
      <c r="GOM354" s="5"/>
      <c r="GON354" s="5"/>
      <c r="GOO354" s="5"/>
      <c r="GOP354" s="5"/>
      <c r="GOQ354" s="5"/>
      <c r="GOR354" s="5"/>
      <c r="GOS354" s="5"/>
      <c r="GOT354" s="5"/>
      <c r="GOU354" s="5"/>
      <c r="GOV354" s="5"/>
      <c r="GOW354" s="5"/>
      <c r="GOX354" s="5"/>
      <c r="GOY354" s="5"/>
      <c r="GOZ354" s="5"/>
      <c r="GPA354" s="5"/>
      <c r="GPB354" s="5"/>
      <c r="GPC354" s="5"/>
      <c r="GPD354" s="5"/>
      <c r="GPE354" s="5"/>
      <c r="GPF354" s="5"/>
      <c r="GPG354" s="5"/>
      <c r="GPH354" s="5"/>
      <c r="GPI354" s="5"/>
      <c r="GPJ354" s="5"/>
      <c r="GPK354" s="5"/>
      <c r="GPL354" s="5"/>
      <c r="GPM354" s="5"/>
      <c r="GPN354" s="5"/>
      <c r="GPO354" s="5"/>
      <c r="GPP354" s="5"/>
      <c r="GPQ354" s="5"/>
      <c r="GPR354" s="5"/>
      <c r="GPS354" s="5"/>
      <c r="GPT354" s="5"/>
      <c r="GPU354" s="5"/>
      <c r="GPV354" s="5"/>
      <c r="GPW354" s="5"/>
      <c r="GPX354" s="5"/>
      <c r="GPY354" s="5"/>
      <c r="GPZ354" s="5"/>
      <c r="GQA354" s="5"/>
      <c r="GQB354" s="5"/>
      <c r="GQC354" s="5"/>
      <c r="GQD354" s="5"/>
      <c r="GQE354" s="5"/>
      <c r="GQF354" s="5"/>
      <c r="GQG354" s="5"/>
      <c r="GQH354" s="5"/>
      <c r="GQI354" s="5"/>
      <c r="GQJ354" s="5"/>
      <c r="GQK354" s="5"/>
      <c r="GQL354" s="5"/>
      <c r="GQM354" s="5"/>
      <c r="GQN354" s="5"/>
      <c r="GQO354" s="5"/>
      <c r="GQP354" s="5"/>
      <c r="GQQ354" s="5"/>
      <c r="GQR354" s="5"/>
      <c r="GQS354" s="5"/>
      <c r="GQT354" s="5"/>
      <c r="GQU354" s="5"/>
      <c r="GQV354" s="5"/>
      <c r="GQW354" s="5"/>
      <c r="GQX354" s="5"/>
      <c r="GQY354" s="5"/>
      <c r="GQZ354" s="5"/>
      <c r="GRA354" s="5"/>
      <c r="GRB354" s="5"/>
      <c r="GRC354" s="5"/>
      <c r="GRD354" s="5"/>
      <c r="GRE354" s="5"/>
      <c r="GRF354" s="5"/>
      <c r="GRG354" s="5"/>
      <c r="GRH354" s="5"/>
      <c r="GRI354" s="5"/>
      <c r="GRJ354" s="5"/>
      <c r="GRK354" s="5"/>
      <c r="GRL354" s="5"/>
      <c r="GRM354" s="5"/>
      <c r="GRN354" s="5"/>
      <c r="GRO354" s="5"/>
      <c r="GRP354" s="5"/>
      <c r="GRQ354" s="5"/>
      <c r="GRR354" s="5"/>
      <c r="GRS354" s="5"/>
      <c r="GRT354" s="5"/>
      <c r="GRU354" s="5"/>
      <c r="GRV354" s="5"/>
      <c r="GRW354" s="5"/>
      <c r="GRX354" s="5"/>
      <c r="GRY354" s="5"/>
      <c r="GRZ354" s="5"/>
      <c r="GSA354" s="5"/>
      <c r="GSB354" s="5"/>
      <c r="GSC354" s="5"/>
      <c r="GSD354" s="5"/>
      <c r="GSE354" s="5"/>
      <c r="GSF354" s="5"/>
      <c r="GSG354" s="5"/>
      <c r="GSH354" s="5"/>
      <c r="GSI354" s="5"/>
      <c r="GSJ354" s="5"/>
      <c r="GSK354" s="5"/>
      <c r="GSL354" s="5"/>
      <c r="GSM354" s="5"/>
      <c r="GSN354" s="5"/>
      <c r="GSO354" s="5"/>
      <c r="GSP354" s="5"/>
      <c r="GSQ354" s="5"/>
      <c r="GSR354" s="5"/>
      <c r="GSS354" s="5"/>
      <c r="GST354" s="5"/>
      <c r="GSU354" s="5"/>
      <c r="GSV354" s="5"/>
      <c r="GSW354" s="5"/>
      <c r="GSX354" s="5"/>
      <c r="GSY354" s="5"/>
      <c r="GSZ354" s="5"/>
      <c r="GTA354" s="5"/>
      <c r="GTB354" s="5"/>
      <c r="GTC354" s="5"/>
      <c r="GTD354" s="5"/>
      <c r="GTE354" s="5"/>
      <c r="GTF354" s="5"/>
      <c r="GTG354" s="5"/>
      <c r="GTH354" s="5"/>
      <c r="GTI354" s="5"/>
      <c r="GTJ354" s="5"/>
      <c r="GTK354" s="5"/>
      <c r="GTL354" s="5"/>
      <c r="GTM354" s="5"/>
      <c r="GTN354" s="5"/>
      <c r="GTO354" s="5"/>
      <c r="GTP354" s="5"/>
      <c r="GTQ354" s="5"/>
      <c r="GTR354" s="5"/>
      <c r="GTS354" s="5"/>
      <c r="GTT354" s="5"/>
      <c r="GTU354" s="5"/>
      <c r="GTV354" s="5"/>
      <c r="GTW354" s="5"/>
      <c r="GTX354" s="5"/>
      <c r="GTY354" s="5"/>
      <c r="GTZ354" s="5"/>
      <c r="GUA354" s="5"/>
      <c r="GUB354" s="5"/>
      <c r="GUC354" s="5"/>
      <c r="GUD354" s="5"/>
      <c r="GUE354" s="5"/>
      <c r="GUF354" s="5"/>
      <c r="GUG354" s="5"/>
      <c r="GUH354" s="5"/>
      <c r="GUI354" s="5"/>
      <c r="GUJ354" s="5"/>
      <c r="GUK354" s="5"/>
      <c r="GUL354" s="5"/>
      <c r="GUM354" s="5"/>
      <c r="GUN354" s="5"/>
      <c r="GUO354" s="5"/>
      <c r="GUP354" s="5"/>
      <c r="GUQ354" s="5"/>
      <c r="GUR354" s="5"/>
      <c r="GUS354" s="5"/>
      <c r="GUT354" s="5"/>
      <c r="GUU354" s="5"/>
      <c r="GUV354" s="5"/>
      <c r="GUW354" s="5"/>
      <c r="GUX354" s="5"/>
      <c r="GUY354" s="5"/>
      <c r="GUZ354" s="5"/>
      <c r="GVA354" s="5"/>
      <c r="GVB354" s="5"/>
      <c r="GVC354" s="5"/>
      <c r="GVD354" s="5"/>
      <c r="GVE354" s="5"/>
      <c r="GVF354" s="5"/>
      <c r="GVG354" s="5"/>
      <c r="GVH354" s="5"/>
      <c r="GVI354" s="5"/>
      <c r="GVJ354" s="5"/>
      <c r="GVK354" s="5"/>
      <c r="GVL354" s="5"/>
      <c r="GVM354" s="5"/>
      <c r="GVN354" s="5"/>
      <c r="GVO354" s="5"/>
      <c r="GVP354" s="5"/>
      <c r="GVQ354" s="5"/>
      <c r="GVR354" s="5"/>
      <c r="GVS354" s="5"/>
      <c r="GVT354" s="5"/>
      <c r="GVU354" s="5"/>
      <c r="GVV354" s="5"/>
      <c r="GVW354" s="5"/>
      <c r="GVX354" s="5"/>
      <c r="GVY354" s="5"/>
      <c r="GVZ354" s="5"/>
      <c r="GWA354" s="5"/>
      <c r="GWB354" s="5"/>
      <c r="GWC354" s="5"/>
      <c r="GWD354" s="5"/>
      <c r="GWE354" s="5"/>
      <c r="GWF354" s="5"/>
      <c r="GWG354" s="5"/>
      <c r="GWH354" s="5"/>
      <c r="GWI354" s="5"/>
      <c r="GWJ354" s="5"/>
      <c r="GWK354" s="5"/>
      <c r="GWL354" s="5"/>
      <c r="GWM354" s="5"/>
      <c r="GWN354" s="5"/>
      <c r="GWO354" s="5"/>
      <c r="GWP354" s="5"/>
      <c r="GWQ354" s="5"/>
      <c r="GWR354" s="5"/>
      <c r="GWS354" s="5"/>
      <c r="GWT354" s="5"/>
      <c r="GWU354" s="5"/>
      <c r="GWV354" s="5"/>
      <c r="GWW354" s="5"/>
      <c r="GWX354" s="5"/>
      <c r="GWY354" s="5"/>
      <c r="GWZ354" s="5"/>
      <c r="GXA354" s="5"/>
      <c r="GXB354" s="5"/>
      <c r="GXC354" s="5"/>
      <c r="GXD354" s="5"/>
      <c r="GXE354" s="5"/>
      <c r="GXF354" s="5"/>
      <c r="GXG354" s="5"/>
      <c r="GXH354" s="5"/>
      <c r="GXI354" s="5"/>
      <c r="GXJ354" s="5"/>
      <c r="GXK354" s="5"/>
      <c r="GXL354" s="5"/>
      <c r="GXM354" s="5"/>
      <c r="GXN354" s="5"/>
      <c r="GXO354" s="5"/>
      <c r="GXP354" s="5"/>
      <c r="GXQ354" s="5"/>
      <c r="GXR354" s="5"/>
      <c r="GXS354" s="5"/>
      <c r="GXT354" s="5"/>
      <c r="GXU354" s="5"/>
      <c r="GXV354" s="5"/>
      <c r="GXW354" s="5"/>
      <c r="GXX354" s="5"/>
      <c r="GXY354" s="5"/>
      <c r="GXZ354" s="5"/>
      <c r="GYA354" s="5"/>
      <c r="GYB354" s="5"/>
      <c r="GYC354" s="5"/>
      <c r="GYD354" s="5"/>
      <c r="GYE354" s="5"/>
      <c r="GYF354" s="5"/>
      <c r="GYG354" s="5"/>
      <c r="GYH354" s="5"/>
      <c r="GYI354" s="5"/>
      <c r="GYJ354" s="5"/>
      <c r="GYK354" s="5"/>
      <c r="GYL354" s="5"/>
      <c r="GYM354" s="5"/>
      <c r="GYN354" s="5"/>
      <c r="GYO354" s="5"/>
      <c r="GYP354" s="5"/>
      <c r="GYQ354" s="5"/>
      <c r="GYR354" s="5"/>
      <c r="GYS354" s="5"/>
      <c r="GYT354" s="5"/>
      <c r="GYU354" s="5"/>
      <c r="GYV354" s="5"/>
      <c r="GYW354" s="5"/>
      <c r="GYX354" s="5"/>
      <c r="GYY354" s="5"/>
      <c r="GYZ354" s="5"/>
      <c r="GZA354" s="5"/>
      <c r="GZB354" s="5"/>
      <c r="GZC354" s="5"/>
      <c r="GZD354" s="5"/>
      <c r="GZE354" s="5"/>
      <c r="GZF354" s="5"/>
      <c r="GZG354" s="5"/>
      <c r="GZH354" s="5"/>
      <c r="GZI354" s="5"/>
      <c r="GZJ354" s="5"/>
      <c r="GZK354" s="5"/>
      <c r="GZL354" s="5"/>
      <c r="GZM354" s="5"/>
      <c r="GZN354" s="5"/>
      <c r="GZO354" s="5"/>
      <c r="GZP354" s="5"/>
      <c r="GZQ354" s="5"/>
      <c r="GZR354" s="5"/>
      <c r="GZS354" s="5"/>
      <c r="GZT354" s="5"/>
      <c r="GZU354" s="5"/>
      <c r="GZV354" s="5"/>
      <c r="GZW354" s="5"/>
      <c r="GZX354" s="5"/>
      <c r="GZY354" s="5"/>
      <c r="GZZ354" s="5"/>
      <c r="HAA354" s="5"/>
      <c r="HAB354" s="5"/>
      <c r="HAC354" s="5"/>
      <c r="HAD354" s="5"/>
      <c r="HAE354" s="5"/>
      <c r="HAF354" s="5"/>
      <c r="HAG354" s="5"/>
      <c r="HAH354" s="5"/>
      <c r="HAI354" s="5"/>
      <c r="HAJ354" s="5"/>
      <c r="HAK354" s="5"/>
      <c r="HAL354" s="5"/>
      <c r="HAM354" s="5"/>
      <c r="HAN354" s="5"/>
      <c r="HAO354" s="5"/>
      <c r="HAP354" s="5"/>
      <c r="HAQ354" s="5"/>
      <c r="HAR354" s="5"/>
      <c r="HAS354" s="5"/>
      <c r="HAT354" s="5"/>
      <c r="HAU354" s="5"/>
      <c r="HAV354" s="5"/>
      <c r="HAW354" s="5"/>
      <c r="HAX354" s="5"/>
      <c r="HAY354" s="5"/>
      <c r="HAZ354" s="5"/>
      <c r="HBA354" s="5"/>
      <c r="HBB354" s="5"/>
      <c r="HBC354" s="5"/>
      <c r="HBD354" s="5"/>
      <c r="HBE354" s="5"/>
      <c r="HBF354" s="5"/>
      <c r="HBG354" s="5"/>
      <c r="HBH354" s="5"/>
      <c r="HBI354" s="5"/>
      <c r="HBJ354" s="5"/>
      <c r="HBK354" s="5"/>
      <c r="HBL354" s="5"/>
      <c r="HBM354" s="5"/>
      <c r="HBN354" s="5"/>
      <c r="HBO354" s="5"/>
      <c r="HBP354" s="5"/>
      <c r="HBQ354" s="5"/>
      <c r="HBR354" s="5"/>
      <c r="HBS354" s="5"/>
      <c r="HBT354" s="5"/>
      <c r="HBU354" s="5"/>
      <c r="HBV354" s="5"/>
      <c r="HBW354" s="5"/>
      <c r="HBX354" s="5"/>
      <c r="HBY354" s="5"/>
      <c r="HBZ354" s="5"/>
      <c r="HCA354" s="5"/>
      <c r="HCB354" s="5"/>
      <c r="HCC354" s="5"/>
      <c r="HCD354" s="5"/>
      <c r="HCE354" s="5"/>
      <c r="HCF354" s="5"/>
      <c r="HCG354" s="5"/>
      <c r="HCH354" s="5"/>
      <c r="HCI354" s="5"/>
      <c r="HCJ354" s="5"/>
      <c r="HCK354" s="5"/>
      <c r="HCL354" s="5"/>
      <c r="HCM354" s="5"/>
      <c r="HCN354" s="5"/>
      <c r="HCO354" s="5"/>
      <c r="HCP354" s="5"/>
      <c r="HCQ354" s="5"/>
      <c r="HCR354" s="5"/>
      <c r="HCS354" s="5"/>
      <c r="HCT354" s="5"/>
      <c r="HCU354" s="5"/>
      <c r="HCV354" s="5"/>
      <c r="HCW354" s="5"/>
      <c r="HCX354" s="5"/>
      <c r="HCY354" s="5"/>
      <c r="HCZ354" s="5"/>
      <c r="HDA354" s="5"/>
      <c r="HDB354" s="5"/>
      <c r="HDC354" s="5"/>
      <c r="HDD354" s="5"/>
      <c r="HDE354" s="5"/>
      <c r="HDF354" s="5"/>
      <c r="HDG354" s="5"/>
      <c r="HDH354" s="5"/>
      <c r="HDI354" s="5"/>
      <c r="HDJ354" s="5"/>
      <c r="HDK354" s="5"/>
      <c r="HDL354" s="5"/>
      <c r="HDM354" s="5"/>
      <c r="HDN354" s="5"/>
      <c r="HDO354" s="5"/>
      <c r="HDP354" s="5"/>
      <c r="HDQ354" s="5"/>
      <c r="HDR354" s="5"/>
      <c r="HDS354" s="5"/>
      <c r="HDT354" s="5"/>
      <c r="HDU354" s="5"/>
      <c r="HDV354" s="5"/>
      <c r="HDW354" s="5"/>
      <c r="HDX354" s="5"/>
      <c r="HDY354" s="5"/>
      <c r="HDZ354" s="5"/>
      <c r="HEA354" s="5"/>
      <c r="HEB354" s="5"/>
      <c r="HEC354" s="5"/>
      <c r="HED354" s="5"/>
      <c r="HEE354" s="5"/>
      <c r="HEF354" s="5"/>
      <c r="HEG354" s="5"/>
      <c r="HEH354" s="5"/>
      <c r="HEI354" s="5"/>
      <c r="HEJ354" s="5"/>
      <c r="HEK354" s="5"/>
      <c r="HEL354" s="5"/>
      <c r="HEM354" s="5"/>
      <c r="HEN354" s="5"/>
      <c r="HEO354" s="5"/>
      <c r="HEP354" s="5"/>
      <c r="HEQ354" s="5"/>
      <c r="HER354" s="5"/>
      <c r="HES354" s="5"/>
      <c r="HET354" s="5"/>
      <c r="HEU354" s="5"/>
      <c r="HEV354" s="5"/>
      <c r="HEW354" s="5"/>
      <c r="HEX354" s="5"/>
      <c r="HEY354" s="5"/>
      <c r="HEZ354" s="5"/>
      <c r="HFA354" s="5"/>
      <c r="HFB354" s="5"/>
      <c r="HFC354" s="5"/>
      <c r="HFD354" s="5"/>
      <c r="HFE354" s="5"/>
      <c r="HFF354" s="5"/>
      <c r="HFG354" s="5"/>
      <c r="HFH354" s="5"/>
      <c r="HFI354" s="5"/>
      <c r="HFJ354" s="5"/>
      <c r="HFK354" s="5"/>
      <c r="HFL354" s="5"/>
      <c r="HFM354" s="5"/>
      <c r="HFN354" s="5"/>
      <c r="HFO354" s="5"/>
      <c r="HFP354" s="5"/>
      <c r="HFQ354" s="5"/>
      <c r="HFR354" s="5"/>
      <c r="HFS354" s="5"/>
      <c r="HFT354" s="5"/>
      <c r="HFU354" s="5"/>
      <c r="HFV354" s="5"/>
      <c r="HFW354" s="5"/>
      <c r="HFX354" s="5"/>
      <c r="HFY354" s="5"/>
      <c r="HFZ354" s="5"/>
      <c r="HGA354" s="5"/>
      <c r="HGB354" s="5"/>
      <c r="HGC354" s="5"/>
      <c r="HGD354" s="5"/>
      <c r="HGE354" s="5"/>
      <c r="HGF354" s="5"/>
      <c r="HGG354" s="5"/>
      <c r="HGH354" s="5"/>
      <c r="HGI354" s="5"/>
      <c r="HGJ354" s="5"/>
      <c r="HGK354" s="5"/>
      <c r="HGL354" s="5"/>
      <c r="HGM354" s="5"/>
      <c r="HGN354" s="5"/>
      <c r="HGO354" s="5"/>
      <c r="HGP354" s="5"/>
      <c r="HGQ354" s="5"/>
      <c r="HGR354" s="5"/>
      <c r="HGS354" s="5"/>
      <c r="HGT354" s="5"/>
      <c r="HGU354" s="5"/>
      <c r="HGV354" s="5"/>
      <c r="HGW354" s="5"/>
      <c r="HGX354" s="5"/>
      <c r="HGY354" s="5"/>
      <c r="HGZ354" s="5"/>
      <c r="HHA354" s="5"/>
      <c r="HHB354" s="5"/>
      <c r="HHC354" s="5"/>
      <c r="HHD354" s="5"/>
      <c r="HHE354" s="5"/>
      <c r="HHF354" s="5"/>
      <c r="HHG354" s="5"/>
      <c r="HHH354" s="5"/>
      <c r="HHI354" s="5"/>
      <c r="HHJ354" s="5"/>
      <c r="HHK354" s="5"/>
      <c r="HHL354" s="5"/>
      <c r="HHM354" s="5"/>
      <c r="HHN354" s="5"/>
      <c r="HHO354" s="5"/>
      <c r="HHP354" s="5"/>
      <c r="HHQ354" s="5"/>
      <c r="HHR354" s="5"/>
      <c r="HHS354" s="5"/>
      <c r="HHT354" s="5"/>
      <c r="HHU354" s="5"/>
      <c r="HHV354" s="5"/>
      <c r="HHW354" s="5"/>
      <c r="HHX354" s="5"/>
      <c r="HHY354" s="5"/>
      <c r="HHZ354" s="5"/>
      <c r="HIA354" s="5"/>
      <c r="HIB354" s="5"/>
      <c r="HIC354" s="5"/>
      <c r="HID354" s="5"/>
      <c r="HIE354" s="5"/>
      <c r="HIF354" s="5"/>
      <c r="HIG354" s="5"/>
      <c r="HIH354" s="5"/>
      <c r="HII354" s="5"/>
      <c r="HIJ354" s="5"/>
      <c r="HIK354" s="5"/>
      <c r="HIL354" s="5"/>
      <c r="HIM354" s="5"/>
      <c r="HIN354" s="5"/>
      <c r="HIO354" s="5"/>
      <c r="HIP354" s="5"/>
      <c r="HIQ354" s="5"/>
      <c r="HIR354" s="5"/>
      <c r="HIS354" s="5"/>
      <c r="HIT354" s="5"/>
      <c r="HIU354" s="5"/>
      <c r="HIV354" s="5"/>
      <c r="HIW354" s="5"/>
      <c r="HIX354" s="5"/>
      <c r="HIY354" s="5"/>
      <c r="HIZ354" s="5"/>
      <c r="HJA354" s="5"/>
      <c r="HJB354" s="5"/>
      <c r="HJC354" s="5"/>
      <c r="HJD354" s="5"/>
      <c r="HJE354" s="5"/>
      <c r="HJF354" s="5"/>
      <c r="HJG354" s="5"/>
      <c r="HJH354" s="5"/>
      <c r="HJI354" s="5"/>
      <c r="HJJ354" s="5"/>
      <c r="HJK354" s="5"/>
      <c r="HJL354" s="5"/>
      <c r="HJM354" s="5"/>
      <c r="HJN354" s="5"/>
      <c r="HJO354" s="5"/>
      <c r="HJP354" s="5"/>
      <c r="HJQ354" s="5"/>
      <c r="HJR354" s="5"/>
      <c r="HJS354" s="5"/>
      <c r="HJT354" s="5"/>
      <c r="HJU354" s="5"/>
      <c r="HJV354" s="5"/>
      <c r="HJW354" s="5"/>
      <c r="HJX354" s="5"/>
      <c r="HJY354" s="5"/>
      <c r="HJZ354" s="5"/>
      <c r="HKA354" s="5"/>
      <c r="HKB354" s="5"/>
      <c r="HKC354" s="5"/>
      <c r="HKD354" s="5"/>
      <c r="HKE354" s="5"/>
      <c r="HKF354" s="5"/>
      <c r="HKG354" s="5"/>
      <c r="HKH354" s="5"/>
      <c r="HKI354" s="5"/>
      <c r="HKJ354" s="5"/>
      <c r="HKK354" s="5"/>
      <c r="HKL354" s="5"/>
      <c r="HKM354" s="5"/>
      <c r="HKN354" s="5"/>
      <c r="HKO354" s="5"/>
      <c r="HKP354" s="5"/>
      <c r="HKQ354" s="5"/>
      <c r="HKR354" s="5"/>
      <c r="HKS354" s="5"/>
      <c r="HKT354" s="5"/>
      <c r="HKU354" s="5"/>
      <c r="HKV354" s="5"/>
      <c r="HKW354" s="5"/>
      <c r="HKX354" s="5"/>
      <c r="HKY354" s="5"/>
      <c r="HKZ354" s="5"/>
      <c r="HLA354" s="5"/>
      <c r="HLB354" s="5"/>
      <c r="HLC354" s="5"/>
      <c r="HLD354" s="5"/>
      <c r="HLE354" s="5"/>
      <c r="HLF354" s="5"/>
      <c r="HLG354" s="5"/>
      <c r="HLH354" s="5"/>
      <c r="HLI354" s="5"/>
      <c r="HLJ354" s="5"/>
      <c r="HLK354" s="5"/>
      <c r="HLL354" s="5"/>
      <c r="HLM354" s="5"/>
      <c r="HLN354" s="5"/>
      <c r="HLO354" s="5"/>
      <c r="HLP354" s="5"/>
      <c r="HLQ354" s="5"/>
      <c r="HLR354" s="5"/>
      <c r="HLS354" s="5"/>
      <c r="HLT354" s="5"/>
      <c r="HLU354" s="5"/>
      <c r="HLV354" s="5"/>
      <c r="HLW354" s="5"/>
      <c r="HLX354" s="5"/>
      <c r="HLY354" s="5"/>
      <c r="HLZ354" s="5"/>
      <c r="HMA354" s="5"/>
      <c r="HMB354" s="5"/>
      <c r="HMC354" s="5"/>
      <c r="HMD354" s="5"/>
      <c r="HME354" s="5"/>
      <c r="HMF354" s="5"/>
      <c r="HMG354" s="5"/>
      <c r="HMH354" s="5"/>
      <c r="HMI354" s="5"/>
      <c r="HMJ354" s="5"/>
      <c r="HMK354" s="5"/>
      <c r="HML354" s="5"/>
      <c r="HMM354" s="5"/>
      <c r="HMN354" s="5"/>
      <c r="HMO354" s="5"/>
      <c r="HMP354" s="5"/>
      <c r="HMQ354" s="5"/>
      <c r="HMR354" s="5"/>
      <c r="HMS354" s="5"/>
      <c r="HMT354" s="5"/>
      <c r="HMU354" s="5"/>
      <c r="HMV354" s="5"/>
      <c r="HMW354" s="5"/>
      <c r="HMX354" s="5"/>
      <c r="HMY354" s="5"/>
      <c r="HMZ354" s="5"/>
      <c r="HNA354" s="5"/>
      <c r="HNB354" s="5"/>
      <c r="HNC354" s="5"/>
      <c r="HND354" s="5"/>
      <c r="HNE354" s="5"/>
      <c r="HNF354" s="5"/>
      <c r="HNG354" s="5"/>
      <c r="HNH354" s="5"/>
      <c r="HNI354" s="5"/>
      <c r="HNJ354" s="5"/>
      <c r="HNK354" s="5"/>
      <c r="HNL354" s="5"/>
      <c r="HNM354" s="5"/>
      <c r="HNN354" s="5"/>
      <c r="HNO354" s="5"/>
      <c r="HNP354" s="5"/>
      <c r="HNQ354" s="5"/>
      <c r="HNR354" s="5"/>
      <c r="HNS354" s="5"/>
      <c r="HNT354" s="5"/>
      <c r="HNU354" s="5"/>
      <c r="HNV354" s="5"/>
      <c r="HNW354" s="5"/>
      <c r="HNX354" s="5"/>
      <c r="HNY354" s="5"/>
      <c r="HNZ354" s="5"/>
      <c r="HOA354" s="5"/>
      <c r="HOB354" s="5"/>
      <c r="HOC354" s="5"/>
      <c r="HOD354" s="5"/>
      <c r="HOE354" s="5"/>
      <c r="HOF354" s="5"/>
      <c r="HOG354" s="5"/>
      <c r="HOH354" s="5"/>
      <c r="HOI354" s="5"/>
      <c r="HOJ354" s="5"/>
      <c r="HOK354" s="5"/>
      <c r="HOL354" s="5"/>
      <c r="HOM354" s="5"/>
      <c r="HON354" s="5"/>
      <c r="HOO354" s="5"/>
      <c r="HOP354" s="5"/>
      <c r="HOQ354" s="5"/>
      <c r="HOR354" s="5"/>
      <c r="HOS354" s="5"/>
      <c r="HOT354" s="5"/>
      <c r="HOU354" s="5"/>
      <c r="HOV354" s="5"/>
      <c r="HOW354" s="5"/>
      <c r="HOX354" s="5"/>
      <c r="HOY354" s="5"/>
      <c r="HOZ354" s="5"/>
      <c r="HPA354" s="5"/>
      <c r="HPB354" s="5"/>
      <c r="HPC354" s="5"/>
      <c r="HPD354" s="5"/>
      <c r="HPE354" s="5"/>
      <c r="HPF354" s="5"/>
      <c r="HPG354" s="5"/>
      <c r="HPH354" s="5"/>
      <c r="HPI354" s="5"/>
      <c r="HPJ354" s="5"/>
      <c r="HPK354" s="5"/>
      <c r="HPL354" s="5"/>
      <c r="HPM354" s="5"/>
      <c r="HPN354" s="5"/>
      <c r="HPO354" s="5"/>
      <c r="HPP354" s="5"/>
      <c r="HPQ354" s="5"/>
      <c r="HPR354" s="5"/>
      <c r="HPS354" s="5"/>
      <c r="HPT354" s="5"/>
      <c r="HPU354" s="5"/>
      <c r="HPV354" s="5"/>
      <c r="HPW354" s="5"/>
      <c r="HPX354" s="5"/>
      <c r="HPY354" s="5"/>
      <c r="HPZ354" s="5"/>
      <c r="HQA354" s="5"/>
      <c r="HQB354" s="5"/>
      <c r="HQC354" s="5"/>
      <c r="HQD354" s="5"/>
      <c r="HQE354" s="5"/>
      <c r="HQF354" s="5"/>
      <c r="HQG354" s="5"/>
      <c r="HQH354" s="5"/>
      <c r="HQI354" s="5"/>
      <c r="HQJ354" s="5"/>
      <c r="HQK354" s="5"/>
      <c r="HQL354" s="5"/>
      <c r="HQM354" s="5"/>
      <c r="HQN354" s="5"/>
      <c r="HQO354" s="5"/>
      <c r="HQP354" s="5"/>
      <c r="HQQ354" s="5"/>
      <c r="HQR354" s="5"/>
      <c r="HQS354" s="5"/>
      <c r="HQT354" s="5"/>
      <c r="HQU354" s="5"/>
      <c r="HQV354" s="5"/>
      <c r="HQW354" s="5"/>
      <c r="HQX354" s="5"/>
      <c r="HQY354" s="5"/>
      <c r="HQZ354" s="5"/>
      <c r="HRA354" s="5"/>
      <c r="HRB354" s="5"/>
      <c r="HRC354" s="5"/>
      <c r="HRD354" s="5"/>
      <c r="HRE354" s="5"/>
      <c r="HRF354" s="5"/>
      <c r="HRG354" s="5"/>
      <c r="HRH354" s="5"/>
      <c r="HRI354" s="5"/>
      <c r="HRJ354" s="5"/>
      <c r="HRK354" s="5"/>
      <c r="HRL354" s="5"/>
      <c r="HRM354" s="5"/>
      <c r="HRN354" s="5"/>
      <c r="HRO354" s="5"/>
      <c r="HRP354" s="5"/>
      <c r="HRQ354" s="5"/>
      <c r="HRR354" s="5"/>
      <c r="HRS354" s="5"/>
      <c r="HRT354" s="5"/>
      <c r="HRU354" s="5"/>
      <c r="HRV354" s="5"/>
      <c r="HRW354" s="5"/>
      <c r="HRX354" s="5"/>
      <c r="HRY354" s="5"/>
      <c r="HRZ354" s="5"/>
      <c r="HSA354" s="5"/>
      <c r="HSB354" s="5"/>
      <c r="HSC354" s="5"/>
      <c r="HSD354" s="5"/>
      <c r="HSE354" s="5"/>
      <c r="HSF354" s="5"/>
      <c r="HSG354" s="5"/>
      <c r="HSH354" s="5"/>
      <c r="HSI354" s="5"/>
      <c r="HSJ354" s="5"/>
      <c r="HSK354" s="5"/>
      <c r="HSL354" s="5"/>
      <c r="HSM354" s="5"/>
      <c r="HSN354" s="5"/>
      <c r="HSO354" s="5"/>
      <c r="HSP354" s="5"/>
      <c r="HSQ354" s="5"/>
      <c r="HSR354" s="5"/>
      <c r="HSS354" s="5"/>
      <c r="HST354" s="5"/>
      <c r="HSU354" s="5"/>
      <c r="HSV354" s="5"/>
      <c r="HSW354" s="5"/>
      <c r="HSX354" s="5"/>
      <c r="HSY354" s="5"/>
      <c r="HSZ354" s="5"/>
      <c r="HTA354" s="5"/>
      <c r="HTB354" s="5"/>
      <c r="HTC354" s="5"/>
      <c r="HTD354" s="5"/>
      <c r="HTE354" s="5"/>
      <c r="HTF354" s="5"/>
      <c r="HTG354" s="5"/>
      <c r="HTH354" s="5"/>
      <c r="HTI354" s="5"/>
      <c r="HTJ354" s="5"/>
      <c r="HTK354" s="5"/>
      <c r="HTL354" s="5"/>
      <c r="HTM354" s="5"/>
      <c r="HTN354" s="5"/>
      <c r="HTO354" s="5"/>
      <c r="HTP354" s="5"/>
      <c r="HTQ354" s="5"/>
      <c r="HTR354" s="5"/>
      <c r="HTS354" s="5"/>
      <c r="HTT354" s="5"/>
      <c r="HTU354" s="5"/>
      <c r="HTV354" s="5"/>
      <c r="HTW354" s="5"/>
      <c r="HTX354" s="5"/>
      <c r="HTY354" s="5"/>
      <c r="HTZ354" s="5"/>
      <c r="HUA354" s="5"/>
      <c r="HUB354" s="5"/>
      <c r="HUC354" s="5"/>
      <c r="HUD354" s="5"/>
      <c r="HUE354" s="5"/>
      <c r="HUF354" s="5"/>
      <c r="HUG354" s="5"/>
      <c r="HUH354" s="5"/>
      <c r="HUI354" s="5"/>
      <c r="HUJ354" s="5"/>
      <c r="HUK354" s="5"/>
      <c r="HUL354" s="5"/>
      <c r="HUM354" s="5"/>
      <c r="HUN354" s="5"/>
      <c r="HUO354" s="5"/>
      <c r="HUP354" s="5"/>
      <c r="HUQ354" s="5"/>
      <c r="HUR354" s="5"/>
      <c r="HUS354" s="5"/>
      <c r="HUT354" s="5"/>
      <c r="HUU354" s="5"/>
      <c r="HUV354" s="5"/>
      <c r="HUW354" s="5"/>
      <c r="HUX354" s="5"/>
      <c r="HUY354" s="5"/>
      <c r="HUZ354" s="5"/>
      <c r="HVA354" s="5"/>
      <c r="HVB354" s="5"/>
      <c r="HVC354" s="5"/>
      <c r="HVD354" s="5"/>
      <c r="HVE354" s="5"/>
      <c r="HVF354" s="5"/>
      <c r="HVG354" s="5"/>
      <c r="HVH354" s="5"/>
      <c r="HVI354" s="5"/>
      <c r="HVJ354" s="5"/>
      <c r="HVK354" s="5"/>
      <c r="HVL354" s="5"/>
      <c r="HVM354" s="5"/>
      <c r="HVN354" s="5"/>
      <c r="HVO354" s="5"/>
      <c r="HVP354" s="5"/>
      <c r="HVQ354" s="5"/>
      <c r="HVR354" s="5"/>
      <c r="HVS354" s="5"/>
      <c r="HVT354" s="5"/>
      <c r="HVU354" s="5"/>
      <c r="HVV354" s="5"/>
      <c r="HVW354" s="5"/>
      <c r="HVX354" s="5"/>
      <c r="HVY354" s="5"/>
      <c r="HVZ354" s="5"/>
      <c r="HWA354" s="5"/>
      <c r="HWB354" s="5"/>
      <c r="HWC354" s="5"/>
      <c r="HWD354" s="5"/>
      <c r="HWE354" s="5"/>
      <c r="HWF354" s="5"/>
      <c r="HWG354" s="5"/>
      <c r="HWH354" s="5"/>
      <c r="HWI354" s="5"/>
      <c r="HWJ354" s="5"/>
      <c r="HWK354" s="5"/>
      <c r="HWL354" s="5"/>
      <c r="HWM354" s="5"/>
      <c r="HWN354" s="5"/>
      <c r="HWO354" s="5"/>
      <c r="HWP354" s="5"/>
      <c r="HWQ354" s="5"/>
      <c r="HWR354" s="5"/>
      <c r="HWS354" s="5"/>
      <c r="HWT354" s="5"/>
      <c r="HWU354" s="5"/>
      <c r="HWV354" s="5"/>
      <c r="HWW354" s="5"/>
      <c r="HWX354" s="5"/>
      <c r="HWY354" s="5"/>
      <c r="HWZ354" s="5"/>
      <c r="HXA354" s="5"/>
      <c r="HXB354" s="5"/>
      <c r="HXC354" s="5"/>
      <c r="HXD354" s="5"/>
      <c r="HXE354" s="5"/>
      <c r="HXF354" s="5"/>
      <c r="HXG354" s="5"/>
      <c r="HXH354" s="5"/>
      <c r="HXI354" s="5"/>
      <c r="HXJ354" s="5"/>
      <c r="HXK354" s="5"/>
      <c r="HXL354" s="5"/>
      <c r="HXM354" s="5"/>
      <c r="HXN354" s="5"/>
      <c r="HXO354" s="5"/>
      <c r="HXP354" s="5"/>
      <c r="HXQ354" s="5"/>
      <c r="HXR354" s="5"/>
      <c r="HXS354" s="5"/>
      <c r="HXT354" s="5"/>
      <c r="HXU354" s="5"/>
      <c r="HXV354" s="5"/>
      <c r="HXW354" s="5"/>
      <c r="HXX354" s="5"/>
      <c r="HXY354" s="5"/>
      <c r="HXZ354" s="5"/>
      <c r="HYA354" s="5"/>
      <c r="HYB354" s="5"/>
      <c r="HYC354" s="5"/>
      <c r="HYD354" s="5"/>
      <c r="HYE354" s="5"/>
      <c r="HYF354" s="5"/>
      <c r="HYG354" s="5"/>
      <c r="HYH354" s="5"/>
      <c r="HYI354" s="5"/>
      <c r="HYJ354" s="5"/>
      <c r="HYK354" s="5"/>
      <c r="HYL354" s="5"/>
      <c r="HYM354" s="5"/>
      <c r="HYN354" s="5"/>
      <c r="HYO354" s="5"/>
      <c r="HYP354" s="5"/>
      <c r="HYQ354" s="5"/>
      <c r="HYR354" s="5"/>
      <c r="HYS354" s="5"/>
      <c r="HYT354" s="5"/>
      <c r="HYU354" s="5"/>
      <c r="HYV354" s="5"/>
      <c r="HYW354" s="5"/>
      <c r="HYX354" s="5"/>
      <c r="HYY354" s="5"/>
      <c r="HYZ354" s="5"/>
      <c r="HZA354" s="5"/>
      <c r="HZB354" s="5"/>
      <c r="HZC354" s="5"/>
      <c r="HZD354" s="5"/>
      <c r="HZE354" s="5"/>
      <c r="HZF354" s="5"/>
      <c r="HZG354" s="5"/>
      <c r="HZH354" s="5"/>
      <c r="HZI354" s="5"/>
      <c r="HZJ354" s="5"/>
      <c r="HZK354" s="5"/>
      <c r="HZL354" s="5"/>
      <c r="HZM354" s="5"/>
      <c r="HZN354" s="5"/>
      <c r="HZO354" s="5"/>
      <c r="HZP354" s="5"/>
      <c r="HZQ354" s="5"/>
      <c r="HZR354" s="5"/>
      <c r="HZS354" s="5"/>
      <c r="HZT354" s="5"/>
      <c r="HZU354" s="5"/>
      <c r="HZV354" s="5"/>
      <c r="HZW354" s="5"/>
      <c r="HZX354" s="5"/>
      <c r="HZY354" s="5"/>
      <c r="HZZ354" s="5"/>
      <c r="IAA354" s="5"/>
      <c r="IAB354" s="5"/>
      <c r="IAC354" s="5"/>
      <c r="IAD354" s="5"/>
      <c r="IAE354" s="5"/>
      <c r="IAF354" s="5"/>
      <c r="IAG354" s="5"/>
      <c r="IAH354" s="5"/>
      <c r="IAI354" s="5"/>
      <c r="IAJ354" s="5"/>
      <c r="IAK354" s="5"/>
      <c r="IAL354" s="5"/>
      <c r="IAM354" s="5"/>
      <c r="IAN354" s="5"/>
      <c r="IAO354" s="5"/>
      <c r="IAP354" s="5"/>
      <c r="IAQ354" s="5"/>
      <c r="IAR354" s="5"/>
      <c r="IAS354" s="5"/>
      <c r="IAT354" s="5"/>
      <c r="IAU354" s="5"/>
      <c r="IAV354" s="5"/>
      <c r="IAW354" s="5"/>
      <c r="IAX354" s="5"/>
      <c r="IAY354" s="5"/>
      <c r="IAZ354" s="5"/>
      <c r="IBA354" s="5"/>
      <c r="IBB354" s="5"/>
      <c r="IBC354" s="5"/>
      <c r="IBD354" s="5"/>
      <c r="IBE354" s="5"/>
      <c r="IBF354" s="5"/>
      <c r="IBG354" s="5"/>
      <c r="IBH354" s="5"/>
      <c r="IBI354" s="5"/>
      <c r="IBJ354" s="5"/>
      <c r="IBK354" s="5"/>
      <c r="IBL354" s="5"/>
      <c r="IBM354" s="5"/>
      <c r="IBN354" s="5"/>
      <c r="IBO354" s="5"/>
      <c r="IBP354" s="5"/>
      <c r="IBQ354" s="5"/>
      <c r="IBR354" s="5"/>
      <c r="IBS354" s="5"/>
      <c r="IBT354" s="5"/>
      <c r="IBU354" s="5"/>
      <c r="IBV354" s="5"/>
      <c r="IBW354" s="5"/>
      <c r="IBX354" s="5"/>
      <c r="IBY354" s="5"/>
      <c r="IBZ354" s="5"/>
      <c r="ICA354" s="5"/>
      <c r="ICB354" s="5"/>
      <c r="ICC354" s="5"/>
      <c r="ICD354" s="5"/>
      <c r="ICE354" s="5"/>
      <c r="ICF354" s="5"/>
      <c r="ICG354" s="5"/>
      <c r="ICH354" s="5"/>
      <c r="ICI354" s="5"/>
      <c r="ICJ354" s="5"/>
      <c r="ICK354" s="5"/>
      <c r="ICL354" s="5"/>
      <c r="ICM354" s="5"/>
      <c r="ICN354" s="5"/>
      <c r="ICO354" s="5"/>
      <c r="ICP354" s="5"/>
      <c r="ICQ354" s="5"/>
      <c r="ICR354" s="5"/>
      <c r="ICS354" s="5"/>
      <c r="ICT354" s="5"/>
      <c r="ICU354" s="5"/>
      <c r="ICV354" s="5"/>
      <c r="ICW354" s="5"/>
      <c r="ICX354" s="5"/>
      <c r="ICY354" s="5"/>
      <c r="ICZ354" s="5"/>
      <c r="IDA354" s="5"/>
      <c r="IDB354" s="5"/>
      <c r="IDC354" s="5"/>
      <c r="IDD354" s="5"/>
      <c r="IDE354" s="5"/>
      <c r="IDF354" s="5"/>
      <c r="IDG354" s="5"/>
      <c r="IDH354" s="5"/>
      <c r="IDI354" s="5"/>
      <c r="IDJ354" s="5"/>
      <c r="IDK354" s="5"/>
      <c r="IDL354" s="5"/>
      <c r="IDM354" s="5"/>
      <c r="IDN354" s="5"/>
      <c r="IDO354" s="5"/>
      <c r="IDP354" s="5"/>
      <c r="IDQ354" s="5"/>
      <c r="IDR354" s="5"/>
      <c r="IDS354" s="5"/>
      <c r="IDT354" s="5"/>
      <c r="IDU354" s="5"/>
      <c r="IDV354" s="5"/>
      <c r="IDW354" s="5"/>
      <c r="IDX354" s="5"/>
      <c r="IDY354" s="5"/>
      <c r="IDZ354" s="5"/>
      <c r="IEA354" s="5"/>
      <c r="IEB354" s="5"/>
      <c r="IEC354" s="5"/>
      <c r="IED354" s="5"/>
      <c r="IEE354" s="5"/>
      <c r="IEF354" s="5"/>
      <c r="IEG354" s="5"/>
      <c r="IEH354" s="5"/>
      <c r="IEI354" s="5"/>
      <c r="IEJ354" s="5"/>
      <c r="IEK354" s="5"/>
      <c r="IEL354" s="5"/>
      <c r="IEM354" s="5"/>
      <c r="IEN354" s="5"/>
      <c r="IEO354" s="5"/>
      <c r="IEP354" s="5"/>
      <c r="IEQ354" s="5"/>
      <c r="IER354" s="5"/>
      <c r="IES354" s="5"/>
      <c r="IET354" s="5"/>
      <c r="IEU354" s="5"/>
      <c r="IEV354" s="5"/>
      <c r="IEW354" s="5"/>
      <c r="IEX354" s="5"/>
      <c r="IEY354" s="5"/>
      <c r="IEZ354" s="5"/>
      <c r="IFA354" s="5"/>
      <c r="IFB354" s="5"/>
      <c r="IFC354" s="5"/>
      <c r="IFD354" s="5"/>
      <c r="IFE354" s="5"/>
      <c r="IFF354" s="5"/>
      <c r="IFG354" s="5"/>
      <c r="IFH354" s="5"/>
      <c r="IFI354" s="5"/>
      <c r="IFJ354" s="5"/>
      <c r="IFK354" s="5"/>
      <c r="IFL354" s="5"/>
      <c r="IFM354" s="5"/>
      <c r="IFN354" s="5"/>
      <c r="IFO354" s="5"/>
      <c r="IFP354" s="5"/>
      <c r="IFQ354" s="5"/>
      <c r="IFR354" s="5"/>
      <c r="IFS354" s="5"/>
      <c r="IFT354" s="5"/>
      <c r="IFU354" s="5"/>
      <c r="IFV354" s="5"/>
      <c r="IFW354" s="5"/>
      <c r="IFX354" s="5"/>
      <c r="IFY354" s="5"/>
      <c r="IFZ354" s="5"/>
      <c r="IGA354" s="5"/>
      <c r="IGB354" s="5"/>
      <c r="IGC354" s="5"/>
      <c r="IGD354" s="5"/>
      <c r="IGE354" s="5"/>
      <c r="IGF354" s="5"/>
      <c r="IGG354" s="5"/>
      <c r="IGH354" s="5"/>
      <c r="IGI354" s="5"/>
      <c r="IGJ354" s="5"/>
      <c r="IGK354" s="5"/>
      <c r="IGL354" s="5"/>
      <c r="IGM354" s="5"/>
      <c r="IGN354" s="5"/>
      <c r="IGO354" s="5"/>
      <c r="IGP354" s="5"/>
      <c r="IGQ354" s="5"/>
      <c r="IGR354" s="5"/>
      <c r="IGS354" s="5"/>
      <c r="IGT354" s="5"/>
      <c r="IGU354" s="5"/>
      <c r="IGV354" s="5"/>
      <c r="IGW354" s="5"/>
      <c r="IGX354" s="5"/>
      <c r="IGY354" s="5"/>
      <c r="IGZ354" s="5"/>
      <c r="IHA354" s="5"/>
      <c r="IHB354" s="5"/>
      <c r="IHC354" s="5"/>
      <c r="IHD354" s="5"/>
      <c r="IHE354" s="5"/>
      <c r="IHF354" s="5"/>
      <c r="IHG354" s="5"/>
      <c r="IHH354" s="5"/>
      <c r="IHI354" s="5"/>
      <c r="IHJ354" s="5"/>
      <c r="IHK354" s="5"/>
      <c r="IHL354" s="5"/>
      <c r="IHM354" s="5"/>
      <c r="IHN354" s="5"/>
      <c r="IHO354" s="5"/>
      <c r="IHP354" s="5"/>
      <c r="IHQ354" s="5"/>
      <c r="IHR354" s="5"/>
      <c r="IHS354" s="5"/>
      <c r="IHT354" s="5"/>
      <c r="IHU354" s="5"/>
      <c r="IHV354" s="5"/>
      <c r="IHW354" s="5"/>
      <c r="IHX354" s="5"/>
      <c r="IHY354" s="5"/>
      <c r="IHZ354" s="5"/>
      <c r="IIA354" s="5"/>
      <c r="IIB354" s="5"/>
      <c r="IIC354" s="5"/>
      <c r="IID354" s="5"/>
      <c r="IIE354" s="5"/>
      <c r="IIF354" s="5"/>
      <c r="IIG354" s="5"/>
      <c r="IIH354" s="5"/>
      <c r="III354" s="5"/>
      <c r="IIJ354" s="5"/>
      <c r="IIK354" s="5"/>
      <c r="IIL354" s="5"/>
      <c r="IIM354" s="5"/>
      <c r="IIN354" s="5"/>
      <c r="IIO354" s="5"/>
      <c r="IIP354" s="5"/>
      <c r="IIQ354" s="5"/>
      <c r="IIR354" s="5"/>
      <c r="IIS354" s="5"/>
      <c r="IIT354" s="5"/>
      <c r="IIU354" s="5"/>
      <c r="IIV354" s="5"/>
      <c r="IIW354" s="5"/>
      <c r="IIX354" s="5"/>
      <c r="IIY354" s="5"/>
      <c r="IIZ354" s="5"/>
      <c r="IJA354" s="5"/>
      <c r="IJB354" s="5"/>
      <c r="IJC354" s="5"/>
      <c r="IJD354" s="5"/>
      <c r="IJE354" s="5"/>
      <c r="IJF354" s="5"/>
      <c r="IJG354" s="5"/>
      <c r="IJH354" s="5"/>
      <c r="IJI354" s="5"/>
      <c r="IJJ354" s="5"/>
      <c r="IJK354" s="5"/>
      <c r="IJL354" s="5"/>
      <c r="IJM354" s="5"/>
      <c r="IJN354" s="5"/>
      <c r="IJO354" s="5"/>
      <c r="IJP354" s="5"/>
      <c r="IJQ354" s="5"/>
      <c r="IJR354" s="5"/>
      <c r="IJS354" s="5"/>
      <c r="IJT354" s="5"/>
      <c r="IJU354" s="5"/>
      <c r="IJV354" s="5"/>
      <c r="IJW354" s="5"/>
      <c r="IJX354" s="5"/>
      <c r="IJY354" s="5"/>
      <c r="IJZ354" s="5"/>
      <c r="IKA354" s="5"/>
      <c r="IKB354" s="5"/>
      <c r="IKC354" s="5"/>
      <c r="IKD354" s="5"/>
      <c r="IKE354" s="5"/>
      <c r="IKF354" s="5"/>
      <c r="IKG354" s="5"/>
      <c r="IKH354" s="5"/>
      <c r="IKI354" s="5"/>
      <c r="IKJ354" s="5"/>
      <c r="IKK354" s="5"/>
      <c r="IKL354" s="5"/>
      <c r="IKM354" s="5"/>
      <c r="IKN354" s="5"/>
      <c r="IKO354" s="5"/>
      <c r="IKP354" s="5"/>
      <c r="IKQ354" s="5"/>
      <c r="IKR354" s="5"/>
      <c r="IKS354" s="5"/>
      <c r="IKT354" s="5"/>
      <c r="IKU354" s="5"/>
      <c r="IKV354" s="5"/>
      <c r="IKW354" s="5"/>
      <c r="IKX354" s="5"/>
      <c r="IKY354" s="5"/>
      <c r="IKZ354" s="5"/>
      <c r="ILA354" s="5"/>
      <c r="ILB354" s="5"/>
      <c r="ILC354" s="5"/>
      <c r="ILD354" s="5"/>
      <c r="ILE354" s="5"/>
      <c r="ILF354" s="5"/>
      <c r="ILG354" s="5"/>
      <c r="ILH354" s="5"/>
      <c r="ILI354" s="5"/>
      <c r="ILJ354" s="5"/>
      <c r="ILK354" s="5"/>
      <c r="ILL354" s="5"/>
      <c r="ILM354" s="5"/>
      <c r="ILN354" s="5"/>
      <c r="ILO354" s="5"/>
      <c r="ILP354" s="5"/>
      <c r="ILQ354" s="5"/>
      <c r="ILR354" s="5"/>
      <c r="ILS354" s="5"/>
      <c r="ILT354" s="5"/>
      <c r="ILU354" s="5"/>
      <c r="ILV354" s="5"/>
      <c r="ILW354" s="5"/>
      <c r="ILX354" s="5"/>
      <c r="ILY354" s="5"/>
      <c r="ILZ354" s="5"/>
      <c r="IMA354" s="5"/>
      <c r="IMB354" s="5"/>
      <c r="IMC354" s="5"/>
      <c r="IMD354" s="5"/>
      <c r="IME354" s="5"/>
      <c r="IMF354" s="5"/>
      <c r="IMG354" s="5"/>
      <c r="IMH354" s="5"/>
      <c r="IMI354" s="5"/>
      <c r="IMJ354" s="5"/>
      <c r="IMK354" s="5"/>
      <c r="IML354" s="5"/>
      <c r="IMM354" s="5"/>
      <c r="IMN354" s="5"/>
      <c r="IMO354" s="5"/>
      <c r="IMP354" s="5"/>
      <c r="IMQ354" s="5"/>
      <c r="IMR354" s="5"/>
      <c r="IMS354" s="5"/>
      <c r="IMT354" s="5"/>
      <c r="IMU354" s="5"/>
      <c r="IMV354" s="5"/>
      <c r="IMW354" s="5"/>
      <c r="IMX354" s="5"/>
      <c r="IMY354" s="5"/>
      <c r="IMZ354" s="5"/>
      <c r="INA354" s="5"/>
      <c r="INB354" s="5"/>
      <c r="INC354" s="5"/>
      <c r="IND354" s="5"/>
      <c r="INE354" s="5"/>
      <c r="INF354" s="5"/>
      <c r="ING354" s="5"/>
      <c r="INH354" s="5"/>
      <c r="INI354" s="5"/>
      <c r="INJ354" s="5"/>
      <c r="INK354" s="5"/>
      <c r="INL354" s="5"/>
      <c r="INM354" s="5"/>
      <c r="INN354" s="5"/>
      <c r="INO354" s="5"/>
      <c r="INP354" s="5"/>
      <c r="INQ354" s="5"/>
      <c r="INR354" s="5"/>
      <c r="INS354" s="5"/>
      <c r="INT354" s="5"/>
      <c r="INU354" s="5"/>
      <c r="INV354" s="5"/>
      <c r="INW354" s="5"/>
      <c r="INX354" s="5"/>
      <c r="INY354" s="5"/>
      <c r="INZ354" s="5"/>
      <c r="IOA354" s="5"/>
      <c r="IOB354" s="5"/>
      <c r="IOC354" s="5"/>
      <c r="IOD354" s="5"/>
      <c r="IOE354" s="5"/>
      <c r="IOF354" s="5"/>
      <c r="IOG354" s="5"/>
      <c r="IOH354" s="5"/>
      <c r="IOI354" s="5"/>
      <c r="IOJ354" s="5"/>
      <c r="IOK354" s="5"/>
      <c r="IOL354" s="5"/>
      <c r="IOM354" s="5"/>
      <c r="ION354" s="5"/>
      <c r="IOO354" s="5"/>
      <c r="IOP354" s="5"/>
      <c r="IOQ354" s="5"/>
      <c r="IOR354" s="5"/>
      <c r="IOS354" s="5"/>
      <c r="IOT354" s="5"/>
      <c r="IOU354" s="5"/>
      <c r="IOV354" s="5"/>
      <c r="IOW354" s="5"/>
      <c r="IOX354" s="5"/>
      <c r="IOY354" s="5"/>
      <c r="IOZ354" s="5"/>
      <c r="IPA354" s="5"/>
      <c r="IPB354" s="5"/>
      <c r="IPC354" s="5"/>
      <c r="IPD354" s="5"/>
      <c r="IPE354" s="5"/>
      <c r="IPF354" s="5"/>
      <c r="IPG354" s="5"/>
      <c r="IPH354" s="5"/>
      <c r="IPI354" s="5"/>
      <c r="IPJ354" s="5"/>
      <c r="IPK354" s="5"/>
      <c r="IPL354" s="5"/>
      <c r="IPM354" s="5"/>
      <c r="IPN354" s="5"/>
      <c r="IPO354" s="5"/>
      <c r="IPP354" s="5"/>
      <c r="IPQ354" s="5"/>
      <c r="IPR354" s="5"/>
      <c r="IPS354" s="5"/>
      <c r="IPT354" s="5"/>
      <c r="IPU354" s="5"/>
      <c r="IPV354" s="5"/>
      <c r="IPW354" s="5"/>
      <c r="IPX354" s="5"/>
      <c r="IPY354" s="5"/>
      <c r="IPZ354" s="5"/>
      <c r="IQA354" s="5"/>
      <c r="IQB354" s="5"/>
      <c r="IQC354" s="5"/>
      <c r="IQD354" s="5"/>
      <c r="IQE354" s="5"/>
      <c r="IQF354" s="5"/>
      <c r="IQG354" s="5"/>
      <c r="IQH354" s="5"/>
      <c r="IQI354" s="5"/>
      <c r="IQJ354" s="5"/>
      <c r="IQK354" s="5"/>
      <c r="IQL354" s="5"/>
      <c r="IQM354" s="5"/>
      <c r="IQN354" s="5"/>
      <c r="IQO354" s="5"/>
      <c r="IQP354" s="5"/>
      <c r="IQQ354" s="5"/>
      <c r="IQR354" s="5"/>
      <c r="IQS354" s="5"/>
      <c r="IQT354" s="5"/>
      <c r="IQU354" s="5"/>
      <c r="IQV354" s="5"/>
      <c r="IQW354" s="5"/>
      <c r="IQX354" s="5"/>
      <c r="IQY354" s="5"/>
      <c r="IQZ354" s="5"/>
      <c r="IRA354" s="5"/>
      <c r="IRB354" s="5"/>
      <c r="IRC354" s="5"/>
      <c r="IRD354" s="5"/>
      <c r="IRE354" s="5"/>
      <c r="IRF354" s="5"/>
      <c r="IRG354" s="5"/>
      <c r="IRH354" s="5"/>
      <c r="IRI354" s="5"/>
      <c r="IRJ354" s="5"/>
      <c r="IRK354" s="5"/>
      <c r="IRL354" s="5"/>
      <c r="IRM354" s="5"/>
      <c r="IRN354" s="5"/>
      <c r="IRO354" s="5"/>
      <c r="IRP354" s="5"/>
      <c r="IRQ354" s="5"/>
      <c r="IRR354" s="5"/>
      <c r="IRS354" s="5"/>
      <c r="IRT354" s="5"/>
      <c r="IRU354" s="5"/>
      <c r="IRV354" s="5"/>
      <c r="IRW354" s="5"/>
      <c r="IRX354" s="5"/>
      <c r="IRY354" s="5"/>
      <c r="IRZ354" s="5"/>
      <c r="ISA354" s="5"/>
      <c r="ISB354" s="5"/>
      <c r="ISC354" s="5"/>
      <c r="ISD354" s="5"/>
      <c r="ISE354" s="5"/>
      <c r="ISF354" s="5"/>
      <c r="ISG354" s="5"/>
      <c r="ISH354" s="5"/>
      <c r="ISI354" s="5"/>
      <c r="ISJ354" s="5"/>
      <c r="ISK354" s="5"/>
      <c r="ISL354" s="5"/>
      <c r="ISM354" s="5"/>
      <c r="ISN354" s="5"/>
      <c r="ISO354" s="5"/>
      <c r="ISP354" s="5"/>
      <c r="ISQ354" s="5"/>
      <c r="ISR354" s="5"/>
      <c r="ISS354" s="5"/>
      <c r="IST354" s="5"/>
      <c r="ISU354" s="5"/>
      <c r="ISV354" s="5"/>
      <c r="ISW354" s="5"/>
      <c r="ISX354" s="5"/>
      <c r="ISY354" s="5"/>
      <c r="ISZ354" s="5"/>
      <c r="ITA354" s="5"/>
      <c r="ITB354" s="5"/>
      <c r="ITC354" s="5"/>
      <c r="ITD354" s="5"/>
      <c r="ITE354" s="5"/>
      <c r="ITF354" s="5"/>
      <c r="ITG354" s="5"/>
      <c r="ITH354" s="5"/>
      <c r="ITI354" s="5"/>
      <c r="ITJ354" s="5"/>
      <c r="ITK354" s="5"/>
      <c r="ITL354" s="5"/>
      <c r="ITM354" s="5"/>
      <c r="ITN354" s="5"/>
      <c r="ITO354" s="5"/>
      <c r="ITP354" s="5"/>
      <c r="ITQ354" s="5"/>
      <c r="ITR354" s="5"/>
      <c r="ITS354" s="5"/>
      <c r="ITT354" s="5"/>
      <c r="ITU354" s="5"/>
      <c r="ITV354" s="5"/>
      <c r="ITW354" s="5"/>
      <c r="ITX354" s="5"/>
      <c r="ITY354" s="5"/>
      <c r="ITZ354" s="5"/>
      <c r="IUA354" s="5"/>
      <c r="IUB354" s="5"/>
      <c r="IUC354" s="5"/>
      <c r="IUD354" s="5"/>
      <c r="IUE354" s="5"/>
      <c r="IUF354" s="5"/>
      <c r="IUG354" s="5"/>
      <c r="IUH354" s="5"/>
      <c r="IUI354" s="5"/>
      <c r="IUJ354" s="5"/>
      <c r="IUK354" s="5"/>
      <c r="IUL354" s="5"/>
      <c r="IUM354" s="5"/>
      <c r="IUN354" s="5"/>
      <c r="IUO354" s="5"/>
      <c r="IUP354" s="5"/>
      <c r="IUQ354" s="5"/>
      <c r="IUR354" s="5"/>
      <c r="IUS354" s="5"/>
      <c r="IUT354" s="5"/>
      <c r="IUU354" s="5"/>
      <c r="IUV354" s="5"/>
      <c r="IUW354" s="5"/>
      <c r="IUX354" s="5"/>
      <c r="IUY354" s="5"/>
      <c r="IUZ354" s="5"/>
      <c r="IVA354" s="5"/>
      <c r="IVB354" s="5"/>
      <c r="IVC354" s="5"/>
      <c r="IVD354" s="5"/>
      <c r="IVE354" s="5"/>
      <c r="IVF354" s="5"/>
      <c r="IVG354" s="5"/>
      <c r="IVH354" s="5"/>
      <c r="IVI354" s="5"/>
      <c r="IVJ354" s="5"/>
      <c r="IVK354" s="5"/>
      <c r="IVL354" s="5"/>
      <c r="IVM354" s="5"/>
      <c r="IVN354" s="5"/>
      <c r="IVO354" s="5"/>
      <c r="IVP354" s="5"/>
      <c r="IVQ354" s="5"/>
      <c r="IVR354" s="5"/>
      <c r="IVS354" s="5"/>
      <c r="IVT354" s="5"/>
      <c r="IVU354" s="5"/>
      <c r="IVV354" s="5"/>
      <c r="IVW354" s="5"/>
      <c r="IVX354" s="5"/>
      <c r="IVY354" s="5"/>
      <c r="IVZ354" s="5"/>
      <c r="IWA354" s="5"/>
      <c r="IWB354" s="5"/>
      <c r="IWC354" s="5"/>
      <c r="IWD354" s="5"/>
      <c r="IWE354" s="5"/>
      <c r="IWF354" s="5"/>
      <c r="IWG354" s="5"/>
      <c r="IWH354" s="5"/>
      <c r="IWI354" s="5"/>
      <c r="IWJ354" s="5"/>
      <c r="IWK354" s="5"/>
      <c r="IWL354" s="5"/>
      <c r="IWM354" s="5"/>
      <c r="IWN354" s="5"/>
      <c r="IWO354" s="5"/>
      <c r="IWP354" s="5"/>
      <c r="IWQ354" s="5"/>
      <c r="IWR354" s="5"/>
      <c r="IWS354" s="5"/>
      <c r="IWT354" s="5"/>
      <c r="IWU354" s="5"/>
      <c r="IWV354" s="5"/>
      <c r="IWW354" s="5"/>
      <c r="IWX354" s="5"/>
      <c r="IWY354" s="5"/>
      <c r="IWZ354" s="5"/>
      <c r="IXA354" s="5"/>
      <c r="IXB354" s="5"/>
      <c r="IXC354" s="5"/>
      <c r="IXD354" s="5"/>
      <c r="IXE354" s="5"/>
      <c r="IXF354" s="5"/>
      <c r="IXG354" s="5"/>
      <c r="IXH354" s="5"/>
      <c r="IXI354" s="5"/>
      <c r="IXJ354" s="5"/>
      <c r="IXK354" s="5"/>
      <c r="IXL354" s="5"/>
      <c r="IXM354" s="5"/>
      <c r="IXN354" s="5"/>
      <c r="IXO354" s="5"/>
      <c r="IXP354" s="5"/>
      <c r="IXQ354" s="5"/>
      <c r="IXR354" s="5"/>
      <c r="IXS354" s="5"/>
      <c r="IXT354" s="5"/>
      <c r="IXU354" s="5"/>
      <c r="IXV354" s="5"/>
      <c r="IXW354" s="5"/>
      <c r="IXX354" s="5"/>
      <c r="IXY354" s="5"/>
      <c r="IXZ354" s="5"/>
      <c r="IYA354" s="5"/>
      <c r="IYB354" s="5"/>
      <c r="IYC354" s="5"/>
      <c r="IYD354" s="5"/>
      <c r="IYE354" s="5"/>
      <c r="IYF354" s="5"/>
      <c r="IYG354" s="5"/>
      <c r="IYH354" s="5"/>
      <c r="IYI354" s="5"/>
      <c r="IYJ354" s="5"/>
      <c r="IYK354" s="5"/>
      <c r="IYL354" s="5"/>
      <c r="IYM354" s="5"/>
      <c r="IYN354" s="5"/>
      <c r="IYO354" s="5"/>
      <c r="IYP354" s="5"/>
      <c r="IYQ354" s="5"/>
      <c r="IYR354" s="5"/>
      <c r="IYS354" s="5"/>
      <c r="IYT354" s="5"/>
      <c r="IYU354" s="5"/>
      <c r="IYV354" s="5"/>
      <c r="IYW354" s="5"/>
      <c r="IYX354" s="5"/>
      <c r="IYY354" s="5"/>
      <c r="IYZ354" s="5"/>
      <c r="IZA354" s="5"/>
      <c r="IZB354" s="5"/>
      <c r="IZC354" s="5"/>
      <c r="IZD354" s="5"/>
      <c r="IZE354" s="5"/>
      <c r="IZF354" s="5"/>
      <c r="IZG354" s="5"/>
      <c r="IZH354" s="5"/>
      <c r="IZI354" s="5"/>
      <c r="IZJ354" s="5"/>
      <c r="IZK354" s="5"/>
      <c r="IZL354" s="5"/>
      <c r="IZM354" s="5"/>
      <c r="IZN354" s="5"/>
      <c r="IZO354" s="5"/>
      <c r="IZP354" s="5"/>
      <c r="IZQ354" s="5"/>
      <c r="IZR354" s="5"/>
      <c r="IZS354" s="5"/>
      <c r="IZT354" s="5"/>
      <c r="IZU354" s="5"/>
      <c r="IZV354" s="5"/>
      <c r="IZW354" s="5"/>
      <c r="IZX354" s="5"/>
      <c r="IZY354" s="5"/>
      <c r="IZZ354" s="5"/>
      <c r="JAA354" s="5"/>
      <c r="JAB354" s="5"/>
      <c r="JAC354" s="5"/>
      <c r="JAD354" s="5"/>
      <c r="JAE354" s="5"/>
      <c r="JAF354" s="5"/>
      <c r="JAG354" s="5"/>
      <c r="JAH354" s="5"/>
      <c r="JAI354" s="5"/>
      <c r="JAJ354" s="5"/>
      <c r="JAK354" s="5"/>
      <c r="JAL354" s="5"/>
      <c r="JAM354" s="5"/>
      <c r="JAN354" s="5"/>
      <c r="JAO354" s="5"/>
      <c r="JAP354" s="5"/>
      <c r="JAQ354" s="5"/>
      <c r="JAR354" s="5"/>
      <c r="JAS354" s="5"/>
      <c r="JAT354" s="5"/>
      <c r="JAU354" s="5"/>
      <c r="JAV354" s="5"/>
      <c r="JAW354" s="5"/>
      <c r="JAX354" s="5"/>
      <c r="JAY354" s="5"/>
      <c r="JAZ354" s="5"/>
      <c r="JBA354" s="5"/>
      <c r="JBB354" s="5"/>
      <c r="JBC354" s="5"/>
      <c r="JBD354" s="5"/>
      <c r="JBE354" s="5"/>
      <c r="JBF354" s="5"/>
      <c r="JBG354" s="5"/>
      <c r="JBH354" s="5"/>
      <c r="JBI354" s="5"/>
      <c r="JBJ354" s="5"/>
      <c r="JBK354" s="5"/>
      <c r="JBL354" s="5"/>
      <c r="JBM354" s="5"/>
      <c r="JBN354" s="5"/>
      <c r="JBO354" s="5"/>
      <c r="JBP354" s="5"/>
      <c r="JBQ354" s="5"/>
      <c r="JBR354" s="5"/>
      <c r="JBS354" s="5"/>
      <c r="JBT354" s="5"/>
      <c r="JBU354" s="5"/>
      <c r="JBV354" s="5"/>
      <c r="JBW354" s="5"/>
      <c r="JBX354" s="5"/>
      <c r="JBY354" s="5"/>
      <c r="JBZ354" s="5"/>
      <c r="JCA354" s="5"/>
      <c r="JCB354" s="5"/>
      <c r="JCC354" s="5"/>
      <c r="JCD354" s="5"/>
      <c r="JCE354" s="5"/>
      <c r="JCF354" s="5"/>
      <c r="JCG354" s="5"/>
      <c r="JCH354" s="5"/>
      <c r="JCI354" s="5"/>
      <c r="JCJ354" s="5"/>
      <c r="JCK354" s="5"/>
      <c r="JCL354" s="5"/>
      <c r="JCM354" s="5"/>
      <c r="JCN354" s="5"/>
      <c r="JCO354" s="5"/>
      <c r="JCP354" s="5"/>
      <c r="JCQ354" s="5"/>
      <c r="JCR354" s="5"/>
      <c r="JCS354" s="5"/>
      <c r="JCT354" s="5"/>
      <c r="JCU354" s="5"/>
      <c r="JCV354" s="5"/>
      <c r="JCW354" s="5"/>
      <c r="JCX354" s="5"/>
      <c r="JCY354" s="5"/>
      <c r="JCZ354" s="5"/>
      <c r="JDA354" s="5"/>
      <c r="JDB354" s="5"/>
      <c r="JDC354" s="5"/>
      <c r="JDD354" s="5"/>
      <c r="JDE354" s="5"/>
      <c r="JDF354" s="5"/>
      <c r="JDG354" s="5"/>
      <c r="JDH354" s="5"/>
      <c r="JDI354" s="5"/>
      <c r="JDJ354" s="5"/>
      <c r="JDK354" s="5"/>
      <c r="JDL354" s="5"/>
      <c r="JDM354" s="5"/>
      <c r="JDN354" s="5"/>
      <c r="JDO354" s="5"/>
      <c r="JDP354" s="5"/>
      <c r="JDQ354" s="5"/>
      <c r="JDR354" s="5"/>
      <c r="JDS354" s="5"/>
      <c r="JDT354" s="5"/>
      <c r="JDU354" s="5"/>
      <c r="JDV354" s="5"/>
      <c r="JDW354" s="5"/>
      <c r="JDX354" s="5"/>
      <c r="JDY354" s="5"/>
      <c r="JDZ354" s="5"/>
      <c r="JEA354" s="5"/>
      <c r="JEB354" s="5"/>
      <c r="JEC354" s="5"/>
      <c r="JED354" s="5"/>
      <c r="JEE354" s="5"/>
      <c r="JEF354" s="5"/>
      <c r="JEG354" s="5"/>
      <c r="JEH354" s="5"/>
      <c r="JEI354" s="5"/>
      <c r="JEJ354" s="5"/>
      <c r="JEK354" s="5"/>
      <c r="JEL354" s="5"/>
      <c r="JEM354" s="5"/>
      <c r="JEN354" s="5"/>
      <c r="JEO354" s="5"/>
      <c r="JEP354" s="5"/>
      <c r="JEQ354" s="5"/>
      <c r="JER354" s="5"/>
      <c r="JES354" s="5"/>
      <c r="JET354" s="5"/>
      <c r="JEU354" s="5"/>
      <c r="JEV354" s="5"/>
      <c r="JEW354" s="5"/>
      <c r="JEX354" s="5"/>
      <c r="JEY354" s="5"/>
      <c r="JEZ354" s="5"/>
      <c r="JFA354" s="5"/>
      <c r="JFB354" s="5"/>
      <c r="JFC354" s="5"/>
      <c r="JFD354" s="5"/>
      <c r="JFE354" s="5"/>
      <c r="JFF354" s="5"/>
      <c r="JFG354" s="5"/>
      <c r="JFH354" s="5"/>
      <c r="JFI354" s="5"/>
      <c r="JFJ354" s="5"/>
      <c r="JFK354" s="5"/>
      <c r="JFL354" s="5"/>
      <c r="JFM354" s="5"/>
      <c r="JFN354" s="5"/>
      <c r="JFO354" s="5"/>
      <c r="JFP354" s="5"/>
      <c r="JFQ354" s="5"/>
      <c r="JFR354" s="5"/>
      <c r="JFS354" s="5"/>
      <c r="JFT354" s="5"/>
      <c r="JFU354" s="5"/>
      <c r="JFV354" s="5"/>
      <c r="JFW354" s="5"/>
      <c r="JFX354" s="5"/>
      <c r="JFY354" s="5"/>
      <c r="JFZ354" s="5"/>
      <c r="JGA354" s="5"/>
      <c r="JGB354" s="5"/>
      <c r="JGC354" s="5"/>
      <c r="JGD354" s="5"/>
      <c r="JGE354" s="5"/>
      <c r="JGF354" s="5"/>
      <c r="JGG354" s="5"/>
      <c r="JGH354" s="5"/>
      <c r="JGI354" s="5"/>
      <c r="JGJ354" s="5"/>
      <c r="JGK354" s="5"/>
      <c r="JGL354" s="5"/>
      <c r="JGM354" s="5"/>
      <c r="JGN354" s="5"/>
      <c r="JGO354" s="5"/>
      <c r="JGP354" s="5"/>
      <c r="JGQ354" s="5"/>
      <c r="JGR354" s="5"/>
      <c r="JGS354" s="5"/>
      <c r="JGT354" s="5"/>
      <c r="JGU354" s="5"/>
      <c r="JGV354" s="5"/>
      <c r="JGW354" s="5"/>
      <c r="JGX354" s="5"/>
      <c r="JGY354" s="5"/>
      <c r="JGZ354" s="5"/>
      <c r="JHA354" s="5"/>
      <c r="JHB354" s="5"/>
      <c r="JHC354" s="5"/>
      <c r="JHD354" s="5"/>
      <c r="JHE354" s="5"/>
      <c r="JHF354" s="5"/>
      <c r="JHG354" s="5"/>
      <c r="JHH354" s="5"/>
      <c r="JHI354" s="5"/>
      <c r="JHJ354" s="5"/>
      <c r="JHK354" s="5"/>
      <c r="JHL354" s="5"/>
      <c r="JHM354" s="5"/>
      <c r="JHN354" s="5"/>
      <c r="JHO354" s="5"/>
      <c r="JHP354" s="5"/>
      <c r="JHQ354" s="5"/>
      <c r="JHR354" s="5"/>
      <c r="JHS354" s="5"/>
      <c r="JHT354" s="5"/>
      <c r="JHU354" s="5"/>
      <c r="JHV354" s="5"/>
      <c r="JHW354" s="5"/>
      <c r="JHX354" s="5"/>
      <c r="JHY354" s="5"/>
      <c r="JHZ354" s="5"/>
      <c r="JIA354" s="5"/>
      <c r="JIB354" s="5"/>
      <c r="JIC354" s="5"/>
      <c r="JID354" s="5"/>
      <c r="JIE354" s="5"/>
      <c r="JIF354" s="5"/>
      <c r="JIG354" s="5"/>
      <c r="JIH354" s="5"/>
      <c r="JII354" s="5"/>
      <c r="JIJ354" s="5"/>
      <c r="JIK354" s="5"/>
      <c r="JIL354" s="5"/>
      <c r="JIM354" s="5"/>
      <c r="JIN354" s="5"/>
      <c r="JIO354" s="5"/>
      <c r="JIP354" s="5"/>
      <c r="JIQ354" s="5"/>
      <c r="JIR354" s="5"/>
      <c r="JIS354" s="5"/>
      <c r="JIT354" s="5"/>
      <c r="JIU354" s="5"/>
      <c r="JIV354" s="5"/>
      <c r="JIW354" s="5"/>
      <c r="JIX354" s="5"/>
      <c r="JIY354" s="5"/>
      <c r="JIZ354" s="5"/>
      <c r="JJA354" s="5"/>
      <c r="JJB354" s="5"/>
      <c r="JJC354" s="5"/>
      <c r="JJD354" s="5"/>
      <c r="JJE354" s="5"/>
      <c r="JJF354" s="5"/>
      <c r="JJG354" s="5"/>
      <c r="JJH354" s="5"/>
      <c r="JJI354" s="5"/>
      <c r="JJJ354" s="5"/>
      <c r="JJK354" s="5"/>
      <c r="JJL354" s="5"/>
      <c r="JJM354" s="5"/>
      <c r="JJN354" s="5"/>
      <c r="JJO354" s="5"/>
      <c r="JJP354" s="5"/>
      <c r="JJQ354" s="5"/>
      <c r="JJR354" s="5"/>
      <c r="JJS354" s="5"/>
      <c r="JJT354" s="5"/>
      <c r="JJU354" s="5"/>
      <c r="JJV354" s="5"/>
      <c r="JJW354" s="5"/>
      <c r="JJX354" s="5"/>
      <c r="JJY354" s="5"/>
      <c r="JJZ354" s="5"/>
      <c r="JKA354" s="5"/>
      <c r="JKB354" s="5"/>
      <c r="JKC354" s="5"/>
      <c r="JKD354" s="5"/>
      <c r="JKE354" s="5"/>
      <c r="JKF354" s="5"/>
      <c r="JKG354" s="5"/>
      <c r="JKH354" s="5"/>
      <c r="JKI354" s="5"/>
      <c r="JKJ354" s="5"/>
      <c r="JKK354" s="5"/>
      <c r="JKL354" s="5"/>
      <c r="JKM354" s="5"/>
      <c r="JKN354" s="5"/>
      <c r="JKO354" s="5"/>
      <c r="JKP354" s="5"/>
      <c r="JKQ354" s="5"/>
      <c r="JKR354" s="5"/>
      <c r="JKS354" s="5"/>
      <c r="JKT354" s="5"/>
      <c r="JKU354" s="5"/>
      <c r="JKV354" s="5"/>
      <c r="JKW354" s="5"/>
      <c r="JKX354" s="5"/>
      <c r="JKY354" s="5"/>
      <c r="JKZ354" s="5"/>
      <c r="JLA354" s="5"/>
      <c r="JLB354" s="5"/>
      <c r="JLC354" s="5"/>
      <c r="JLD354" s="5"/>
      <c r="JLE354" s="5"/>
      <c r="JLF354" s="5"/>
      <c r="JLG354" s="5"/>
      <c r="JLH354" s="5"/>
      <c r="JLI354" s="5"/>
      <c r="JLJ354" s="5"/>
      <c r="JLK354" s="5"/>
      <c r="JLL354" s="5"/>
      <c r="JLM354" s="5"/>
      <c r="JLN354" s="5"/>
      <c r="JLO354" s="5"/>
      <c r="JLP354" s="5"/>
      <c r="JLQ354" s="5"/>
      <c r="JLR354" s="5"/>
      <c r="JLS354" s="5"/>
      <c r="JLT354" s="5"/>
      <c r="JLU354" s="5"/>
      <c r="JLV354" s="5"/>
      <c r="JLW354" s="5"/>
      <c r="JLX354" s="5"/>
      <c r="JLY354" s="5"/>
      <c r="JLZ354" s="5"/>
      <c r="JMA354" s="5"/>
      <c r="JMB354" s="5"/>
      <c r="JMC354" s="5"/>
      <c r="JMD354" s="5"/>
      <c r="JME354" s="5"/>
      <c r="JMF354" s="5"/>
      <c r="JMG354" s="5"/>
      <c r="JMH354" s="5"/>
      <c r="JMI354" s="5"/>
      <c r="JMJ354" s="5"/>
      <c r="JMK354" s="5"/>
      <c r="JML354" s="5"/>
      <c r="JMM354" s="5"/>
      <c r="JMN354" s="5"/>
      <c r="JMO354" s="5"/>
      <c r="JMP354" s="5"/>
      <c r="JMQ354" s="5"/>
      <c r="JMR354" s="5"/>
      <c r="JMS354" s="5"/>
      <c r="JMT354" s="5"/>
      <c r="JMU354" s="5"/>
      <c r="JMV354" s="5"/>
      <c r="JMW354" s="5"/>
      <c r="JMX354" s="5"/>
      <c r="JMY354" s="5"/>
      <c r="JMZ354" s="5"/>
      <c r="JNA354" s="5"/>
      <c r="JNB354" s="5"/>
      <c r="JNC354" s="5"/>
      <c r="JND354" s="5"/>
      <c r="JNE354" s="5"/>
      <c r="JNF354" s="5"/>
      <c r="JNG354" s="5"/>
      <c r="JNH354" s="5"/>
      <c r="JNI354" s="5"/>
      <c r="JNJ354" s="5"/>
      <c r="JNK354" s="5"/>
      <c r="JNL354" s="5"/>
      <c r="JNM354" s="5"/>
      <c r="JNN354" s="5"/>
      <c r="JNO354" s="5"/>
      <c r="JNP354" s="5"/>
      <c r="JNQ354" s="5"/>
      <c r="JNR354" s="5"/>
      <c r="JNS354" s="5"/>
      <c r="JNT354" s="5"/>
      <c r="JNU354" s="5"/>
      <c r="JNV354" s="5"/>
      <c r="JNW354" s="5"/>
      <c r="JNX354" s="5"/>
      <c r="JNY354" s="5"/>
      <c r="JNZ354" s="5"/>
      <c r="JOA354" s="5"/>
      <c r="JOB354" s="5"/>
      <c r="JOC354" s="5"/>
      <c r="JOD354" s="5"/>
      <c r="JOE354" s="5"/>
      <c r="JOF354" s="5"/>
      <c r="JOG354" s="5"/>
      <c r="JOH354" s="5"/>
      <c r="JOI354" s="5"/>
      <c r="JOJ354" s="5"/>
      <c r="JOK354" s="5"/>
      <c r="JOL354" s="5"/>
      <c r="JOM354" s="5"/>
      <c r="JON354" s="5"/>
      <c r="JOO354" s="5"/>
      <c r="JOP354" s="5"/>
      <c r="JOQ354" s="5"/>
      <c r="JOR354" s="5"/>
      <c r="JOS354" s="5"/>
      <c r="JOT354" s="5"/>
      <c r="JOU354" s="5"/>
      <c r="JOV354" s="5"/>
      <c r="JOW354" s="5"/>
      <c r="JOX354" s="5"/>
      <c r="JOY354" s="5"/>
      <c r="JOZ354" s="5"/>
      <c r="JPA354" s="5"/>
      <c r="JPB354" s="5"/>
      <c r="JPC354" s="5"/>
      <c r="JPD354" s="5"/>
      <c r="JPE354" s="5"/>
      <c r="JPF354" s="5"/>
      <c r="JPG354" s="5"/>
      <c r="JPH354" s="5"/>
      <c r="JPI354" s="5"/>
      <c r="JPJ354" s="5"/>
      <c r="JPK354" s="5"/>
      <c r="JPL354" s="5"/>
      <c r="JPM354" s="5"/>
      <c r="JPN354" s="5"/>
      <c r="JPO354" s="5"/>
      <c r="JPP354" s="5"/>
      <c r="JPQ354" s="5"/>
      <c r="JPR354" s="5"/>
      <c r="JPS354" s="5"/>
      <c r="JPT354" s="5"/>
      <c r="JPU354" s="5"/>
      <c r="JPV354" s="5"/>
      <c r="JPW354" s="5"/>
      <c r="JPX354" s="5"/>
      <c r="JPY354" s="5"/>
      <c r="JPZ354" s="5"/>
      <c r="JQA354" s="5"/>
      <c r="JQB354" s="5"/>
      <c r="JQC354" s="5"/>
      <c r="JQD354" s="5"/>
      <c r="JQE354" s="5"/>
      <c r="JQF354" s="5"/>
      <c r="JQG354" s="5"/>
      <c r="JQH354" s="5"/>
      <c r="JQI354" s="5"/>
      <c r="JQJ354" s="5"/>
      <c r="JQK354" s="5"/>
      <c r="JQL354" s="5"/>
      <c r="JQM354" s="5"/>
      <c r="JQN354" s="5"/>
      <c r="JQO354" s="5"/>
      <c r="JQP354" s="5"/>
      <c r="JQQ354" s="5"/>
      <c r="JQR354" s="5"/>
      <c r="JQS354" s="5"/>
      <c r="JQT354" s="5"/>
      <c r="JQU354" s="5"/>
      <c r="JQV354" s="5"/>
      <c r="JQW354" s="5"/>
      <c r="JQX354" s="5"/>
      <c r="JQY354" s="5"/>
      <c r="JQZ354" s="5"/>
      <c r="JRA354" s="5"/>
      <c r="JRB354" s="5"/>
      <c r="JRC354" s="5"/>
      <c r="JRD354" s="5"/>
      <c r="JRE354" s="5"/>
      <c r="JRF354" s="5"/>
      <c r="JRG354" s="5"/>
      <c r="JRH354" s="5"/>
      <c r="JRI354" s="5"/>
      <c r="JRJ354" s="5"/>
      <c r="JRK354" s="5"/>
      <c r="JRL354" s="5"/>
      <c r="JRM354" s="5"/>
      <c r="JRN354" s="5"/>
      <c r="JRO354" s="5"/>
      <c r="JRP354" s="5"/>
      <c r="JRQ354" s="5"/>
      <c r="JRR354" s="5"/>
      <c r="JRS354" s="5"/>
      <c r="JRT354" s="5"/>
      <c r="JRU354" s="5"/>
      <c r="JRV354" s="5"/>
      <c r="JRW354" s="5"/>
      <c r="JRX354" s="5"/>
      <c r="JRY354" s="5"/>
      <c r="JRZ354" s="5"/>
      <c r="JSA354" s="5"/>
      <c r="JSB354" s="5"/>
      <c r="JSC354" s="5"/>
      <c r="JSD354" s="5"/>
      <c r="JSE354" s="5"/>
      <c r="JSF354" s="5"/>
      <c r="JSG354" s="5"/>
      <c r="JSH354" s="5"/>
      <c r="JSI354" s="5"/>
      <c r="JSJ354" s="5"/>
      <c r="JSK354" s="5"/>
      <c r="JSL354" s="5"/>
      <c r="JSM354" s="5"/>
      <c r="JSN354" s="5"/>
      <c r="JSO354" s="5"/>
      <c r="JSP354" s="5"/>
      <c r="JSQ354" s="5"/>
      <c r="JSR354" s="5"/>
      <c r="JSS354" s="5"/>
      <c r="JST354" s="5"/>
      <c r="JSU354" s="5"/>
      <c r="JSV354" s="5"/>
      <c r="JSW354" s="5"/>
      <c r="JSX354" s="5"/>
      <c r="JSY354" s="5"/>
      <c r="JSZ354" s="5"/>
      <c r="JTA354" s="5"/>
      <c r="JTB354" s="5"/>
      <c r="JTC354" s="5"/>
      <c r="JTD354" s="5"/>
      <c r="JTE354" s="5"/>
      <c r="JTF354" s="5"/>
      <c r="JTG354" s="5"/>
      <c r="JTH354" s="5"/>
      <c r="JTI354" s="5"/>
      <c r="JTJ354" s="5"/>
      <c r="JTK354" s="5"/>
      <c r="JTL354" s="5"/>
      <c r="JTM354" s="5"/>
      <c r="JTN354" s="5"/>
      <c r="JTO354" s="5"/>
      <c r="JTP354" s="5"/>
      <c r="JTQ354" s="5"/>
      <c r="JTR354" s="5"/>
      <c r="JTS354" s="5"/>
      <c r="JTT354" s="5"/>
      <c r="JTU354" s="5"/>
      <c r="JTV354" s="5"/>
      <c r="JTW354" s="5"/>
      <c r="JTX354" s="5"/>
      <c r="JTY354" s="5"/>
      <c r="JTZ354" s="5"/>
      <c r="JUA354" s="5"/>
      <c r="JUB354" s="5"/>
      <c r="JUC354" s="5"/>
      <c r="JUD354" s="5"/>
      <c r="JUE354" s="5"/>
      <c r="JUF354" s="5"/>
      <c r="JUG354" s="5"/>
      <c r="JUH354" s="5"/>
      <c r="JUI354" s="5"/>
      <c r="JUJ354" s="5"/>
      <c r="JUK354" s="5"/>
      <c r="JUL354" s="5"/>
      <c r="JUM354" s="5"/>
      <c r="JUN354" s="5"/>
      <c r="JUO354" s="5"/>
      <c r="JUP354" s="5"/>
      <c r="JUQ354" s="5"/>
      <c r="JUR354" s="5"/>
      <c r="JUS354" s="5"/>
      <c r="JUT354" s="5"/>
      <c r="JUU354" s="5"/>
      <c r="JUV354" s="5"/>
      <c r="JUW354" s="5"/>
      <c r="JUX354" s="5"/>
      <c r="JUY354" s="5"/>
      <c r="JUZ354" s="5"/>
      <c r="JVA354" s="5"/>
      <c r="JVB354" s="5"/>
      <c r="JVC354" s="5"/>
      <c r="JVD354" s="5"/>
      <c r="JVE354" s="5"/>
      <c r="JVF354" s="5"/>
      <c r="JVG354" s="5"/>
      <c r="JVH354" s="5"/>
      <c r="JVI354" s="5"/>
      <c r="JVJ354" s="5"/>
      <c r="JVK354" s="5"/>
      <c r="JVL354" s="5"/>
      <c r="JVM354" s="5"/>
      <c r="JVN354" s="5"/>
      <c r="JVO354" s="5"/>
      <c r="JVP354" s="5"/>
      <c r="JVQ354" s="5"/>
      <c r="JVR354" s="5"/>
      <c r="JVS354" s="5"/>
      <c r="JVT354" s="5"/>
      <c r="JVU354" s="5"/>
      <c r="JVV354" s="5"/>
      <c r="JVW354" s="5"/>
      <c r="JVX354" s="5"/>
      <c r="JVY354" s="5"/>
      <c r="JVZ354" s="5"/>
      <c r="JWA354" s="5"/>
      <c r="JWB354" s="5"/>
      <c r="JWC354" s="5"/>
      <c r="JWD354" s="5"/>
      <c r="JWE354" s="5"/>
      <c r="JWF354" s="5"/>
      <c r="JWG354" s="5"/>
      <c r="JWH354" s="5"/>
      <c r="JWI354" s="5"/>
      <c r="JWJ354" s="5"/>
      <c r="JWK354" s="5"/>
      <c r="JWL354" s="5"/>
      <c r="JWM354" s="5"/>
      <c r="JWN354" s="5"/>
      <c r="JWO354" s="5"/>
      <c r="JWP354" s="5"/>
      <c r="JWQ354" s="5"/>
      <c r="JWR354" s="5"/>
      <c r="JWS354" s="5"/>
      <c r="JWT354" s="5"/>
      <c r="JWU354" s="5"/>
      <c r="JWV354" s="5"/>
      <c r="JWW354" s="5"/>
      <c r="JWX354" s="5"/>
      <c r="JWY354" s="5"/>
      <c r="JWZ354" s="5"/>
      <c r="JXA354" s="5"/>
      <c r="JXB354" s="5"/>
      <c r="JXC354" s="5"/>
      <c r="JXD354" s="5"/>
      <c r="JXE354" s="5"/>
      <c r="JXF354" s="5"/>
      <c r="JXG354" s="5"/>
      <c r="JXH354" s="5"/>
      <c r="JXI354" s="5"/>
      <c r="JXJ354" s="5"/>
      <c r="JXK354" s="5"/>
      <c r="JXL354" s="5"/>
      <c r="JXM354" s="5"/>
      <c r="JXN354" s="5"/>
      <c r="JXO354" s="5"/>
      <c r="JXP354" s="5"/>
      <c r="JXQ354" s="5"/>
      <c r="JXR354" s="5"/>
      <c r="JXS354" s="5"/>
      <c r="JXT354" s="5"/>
      <c r="JXU354" s="5"/>
      <c r="JXV354" s="5"/>
      <c r="JXW354" s="5"/>
      <c r="JXX354" s="5"/>
      <c r="JXY354" s="5"/>
      <c r="JXZ354" s="5"/>
      <c r="JYA354" s="5"/>
      <c r="JYB354" s="5"/>
      <c r="JYC354" s="5"/>
      <c r="JYD354" s="5"/>
      <c r="JYE354" s="5"/>
      <c r="JYF354" s="5"/>
      <c r="JYG354" s="5"/>
      <c r="JYH354" s="5"/>
      <c r="JYI354" s="5"/>
      <c r="JYJ354" s="5"/>
      <c r="JYK354" s="5"/>
      <c r="JYL354" s="5"/>
      <c r="JYM354" s="5"/>
      <c r="JYN354" s="5"/>
      <c r="JYO354" s="5"/>
      <c r="JYP354" s="5"/>
      <c r="JYQ354" s="5"/>
      <c r="JYR354" s="5"/>
      <c r="JYS354" s="5"/>
      <c r="JYT354" s="5"/>
      <c r="JYU354" s="5"/>
      <c r="JYV354" s="5"/>
      <c r="JYW354" s="5"/>
      <c r="JYX354" s="5"/>
      <c r="JYY354" s="5"/>
      <c r="JYZ354" s="5"/>
      <c r="JZA354" s="5"/>
      <c r="JZB354" s="5"/>
      <c r="JZC354" s="5"/>
      <c r="JZD354" s="5"/>
      <c r="JZE354" s="5"/>
      <c r="JZF354" s="5"/>
      <c r="JZG354" s="5"/>
      <c r="JZH354" s="5"/>
      <c r="JZI354" s="5"/>
      <c r="JZJ354" s="5"/>
      <c r="JZK354" s="5"/>
      <c r="JZL354" s="5"/>
      <c r="JZM354" s="5"/>
      <c r="JZN354" s="5"/>
      <c r="JZO354" s="5"/>
      <c r="JZP354" s="5"/>
      <c r="JZQ354" s="5"/>
      <c r="JZR354" s="5"/>
      <c r="JZS354" s="5"/>
      <c r="JZT354" s="5"/>
      <c r="JZU354" s="5"/>
      <c r="JZV354" s="5"/>
      <c r="JZW354" s="5"/>
      <c r="JZX354" s="5"/>
      <c r="JZY354" s="5"/>
      <c r="JZZ354" s="5"/>
      <c r="KAA354" s="5"/>
      <c r="KAB354" s="5"/>
      <c r="KAC354" s="5"/>
      <c r="KAD354" s="5"/>
      <c r="KAE354" s="5"/>
      <c r="KAF354" s="5"/>
      <c r="KAG354" s="5"/>
      <c r="KAH354" s="5"/>
      <c r="KAI354" s="5"/>
      <c r="KAJ354" s="5"/>
      <c r="KAK354" s="5"/>
      <c r="KAL354" s="5"/>
      <c r="KAM354" s="5"/>
      <c r="KAN354" s="5"/>
      <c r="KAO354" s="5"/>
      <c r="KAP354" s="5"/>
      <c r="KAQ354" s="5"/>
      <c r="KAR354" s="5"/>
      <c r="KAS354" s="5"/>
      <c r="KAT354" s="5"/>
      <c r="KAU354" s="5"/>
      <c r="KAV354" s="5"/>
      <c r="KAW354" s="5"/>
      <c r="KAX354" s="5"/>
      <c r="KAY354" s="5"/>
      <c r="KAZ354" s="5"/>
      <c r="KBA354" s="5"/>
      <c r="KBB354" s="5"/>
      <c r="KBC354" s="5"/>
      <c r="KBD354" s="5"/>
      <c r="KBE354" s="5"/>
      <c r="KBF354" s="5"/>
      <c r="KBG354" s="5"/>
      <c r="KBH354" s="5"/>
      <c r="KBI354" s="5"/>
      <c r="KBJ354" s="5"/>
      <c r="KBK354" s="5"/>
      <c r="KBL354" s="5"/>
      <c r="KBM354" s="5"/>
      <c r="KBN354" s="5"/>
      <c r="KBO354" s="5"/>
      <c r="KBP354" s="5"/>
      <c r="KBQ354" s="5"/>
      <c r="KBR354" s="5"/>
      <c r="KBS354" s="5"/>
      <c r="KBT354" s="5"/>
      <c r="KBU354" s="5"/>
      <c r="KBV354" s="5"/>
      <c r="KBW354" s="5"/>
      <c r="KBX354" s="5"/>
      <c r="KBY354" s="5"/>
      <c r="KBZ354" s="5"/>
      <c r="KCA354" s="5"/>
      <c r="KCB354" s="5"/>
      <c r="KCC354" s="5"/>
      <c r="KCD354" s="5"/>
      <c r="KCE354" s="5"/>
      <c r="KCF354" s="5"/>
      <c r="KCG354" s="5"/>
      <c r="KCH354" s="5"/>
      <c r="KCI354" s="5"/>
      <c r="KCJ354" s="5"/>
      <c r="KCK354" s="5"/>
      <c r="KCL354" s="5"/>
      <c r="KCM354" s="5"/>
      <c r="KCN354" s="5"/>
      <c r="KCO354" s="5"/>
      <c r="KCP354" s="5"/>
      <c r="KCQ354" s="5"/>
      <c r="KCR354" s="5"/>
      <c r="KCS354" s="5"/>
      <c r="KCT354" s="5"/>
      <c r="KCU354" s="5"/>
      <c r="KCV354" s="5"/>
      <c r="KCW354" s="5"/>
      <c r="KCX354" s="5"/>
      <c r="KCY354" s="5"/>
      <c r="KCZ354" s="5"/>
      <c r="KDA354" s="5"/>
      <c r="KDB354" s="5"/>
      <c r="KDC354" s="5"/>
      <c r="KDD354" s="5"/>
      <c r="KDE354" s="5"/>
      <c r="KDF354" s="5"/>
      <c r="KDG354" s="5"/>
      <c r="KDH354" s="5"/>
      <c r="KDI354" s="5"/>
      <c r="KDJ354" s="5"/>
      <c r="KDK354" s="5"/>
      <c r="KDL354" s="5"/>
      <c r="KDM354" s="5"/>
      <c r="KDN354" s="5"/>
      <c r="KDO354" s="5"/>
      <c r="KDP354" s="5"/>
      <c r="KDQ354" s="5"/>
      <c r="KDR354" s="5"/>
      <c r="KDS354" s="5"/>
      <c r="KDT354" s="5"/>
      <c r="KDU354" s="5"/>
      <c r="KDV354" s="5"/>
      <c r="KDW354" s="5"/>
      <c r="KDX354" s="5"/>
      <c r="KDY354" s="5"/>
      <c r="KDZ354" s="5"/>
      <c r="KEA354" s="5"/>
      <c r="KEB354" s="5"/>
      <c r="KEC354" s="5"/>
      <c r="KED354" s="5"/>
      <c r="KEE354" s="5"/>
      <c r="KEF354" s="5"/>
      <c r="KEG354" s="5"/>
      <c r="KEH354" s="5"/>
      <c r="KEI354" s="5"/>
      <c r="KEJ354" s="5"/>
      <c r="KEK354" s="5"/>
      <c r="KEL354" s="5"/>
      <c r="KEM354" s="5"/>
      <c r="KEN354" s="5"/>
      <c r="KEO354" s="5"/>
      <c r="KEP354" s="5"/>
      <c r="KEQ354" s="5"/>
      <c r="KER354" s="5"/>
      <c r="KES354" s="5"/>
      <c r="KET354" s="5"/>
      <c r="KEU354" s="5"/>
      <c r="KEV354" s="5"/>
      <c r="KEW354" s="5"/>
      <c r="KEX354" s="5"/>
      <c r="KEY354" s="5"/>
      <c r="KEZ354" s="5"/>
      <c r="KFA354" s="5"/>
      <c r="KFB354" s="5"/>
      <c r="KFC354" s="5"/>
      <c r="KFD354" s="5"/>
      <c r="KFE354" s="5"/>
      <c r="KFF354" s="5"/>
      <c r="KFG354" s="5"/>
      <c r="KFH354" s="5"/>
      <c r="KFI354" s="5"/>
      <c r="KFJ354" s="5"/>
      <c r="KFK354" s="5"/>
      <c r="KFL354" s="5"/>
      <c r="KFM354" s="5"/>
      <c r="KFN354" s="5"/>
      <c r="KFO354" s="5"/>
      <c r="KFP354" s="5"/>
      <c r="KFQ354" s="5"/>
      <c r="KFR354" s="5"/>
      <c r="KFS354" s="5"/>
      <c r="KFT354" s="5"/>
      <c r="KFU354" s="5"/>
      <c r="KFV354" s="5"/>
      <c r="KFW354" s="5"/>
      <c r="KFX354" s="5"/>
      <c r="KFY354" s="5"/>
      <c r="KFZ354" s="5"/>
      <c r="KGA354" s="5"/>
      <c r="KGB354" s="5"/>
      <c r="KGC354" s="5"/>
      <c r="KGD354" s="5"/>
      <c r="KGE354" s="5"/>
      <c r="KGF354" s="5"/>
      <c r="KGG354" s="5"/>
      <c r="KGH354" s="5"/>
      <c r="KGI354" s="5"/>
      <c r="KGJ354" s="5"/>
      <c r="KGK354" s="5"/>
      <c r="KGL354" s="5"/>
      <c r="KGM354" s="5"/>
      <c r="KGN354" s="5"/>
      <c r="KGO354" s="5"/>
      <c r="KGP354" s="5"/>
      <c r="KGQ354" s="5"/>
      <c r="KGR354" s="5"/>
      <c r="KGS354" s="5"/>
      <c r="KGT354" s="5"/>
      <c r="KGU354" s="5"/>
      <c r="KGV354" s="5"/>
      <c r="KGW354" s="5"/>
      <c r="KGX354" s="5"/>
      <c r="KGY354" s="5"/>
      <c r="KGZ354" s="5"/>
      <c r="KHA354" s="5"/>
      <c r="KHB354" s="5"/>
      <c r="KHC354" s="5"/>
      <c r="KHD354" s="5"/>
      <c r="KHE354" s="5"/>
      <c r="KHF354" s="5"/>
      <c r="KHG354" s="5"/>
      <c r="KHH354" s="5"/>
      <c r="KHI354" s="5"/>
      <c r="KHJ354" s="5"/>
      <c r="KHK354" s="5"/>
      <c r="KHL354" s="5"/>
      <c r="KHM354" s="5"/>
      <c r="KHN354" s="5"/>
      <c r="KHO354" s="5"/>
      <c r="KHP354" s="5"/>
      <c r="KHQ354" s="5"/>
      <c r="KHR354" s="5"/>
      <c r="KHS354" s="5"/>
      <c r="KHT354" s="5"/>
      <c r="KHU354" s="5"/>
      <c r="KHV354" s="5"/>
      <c r="KHW354" s="5"/>
      <c r="KHX354" s="5"/>
      <c r="KHY354" s="5"/>
      <c r="KHZ354" s="5"/>
      <c r="KIA354" s="5"/>
      <c r="KIB354" s="5"/>
      <c r="KIC354" s="5"/>
      <c r="KID354" s="5"/>
      <c r="KIE354" s="5"/>
      <c r="KIF354" s="5"/>
      <c r="KIG354" s="5"/>
      <c r="KIH354" s="5"/>
      <c r="KII354" s="5"/>
      <c r="KIJ354" s="5"/>
      <c r="KIK354" s="5"/>
      <c r="KIL354" s="5"/>
      <c r="KIM354" s="5"/>
      <c r="KIN354" s="5"/>
      <c r="KIO354" s="5"/>
      <c r="KIP354" s="5"/>
      <c r="KIQ354" s="5"/>
      <c r="KIR354" s="5"/>
      <c r="KIS354" s="5"/>
      <c r="KIT354" s="5"/>
      <c r="KIU354" s="5"/>
      <c r="KIV354" s="5"/>
      <c r="KIW354" s="5"/>
      <c r="KIX354" s="5"/>
      <c r="KIY354" s="5"/>
      <c r="KIZ354" s="5"/>
      <c r="KJA354" s="5"/>
      <c r="KJB354" s="5"/>
      <c r="KJC354" s="5"/>
      <c r="KJD354" s="5"/>
      <c r="KJE354" s="5"/>
      <c r="KJF354" s="5"/>
      <c r="KJG354" s="5"/>
      <c r="KJH354" s="5"/>
      <c r="KJI354" s="5"/>
      <c r="KJJ354" s="5"/>
      <c r="KJK354" s="5"/>
      <c r="KJL354" s="5"/>
      <c r="KJM354" s="5"/>
      <c r="KJN354" s="5"/>
      <c r="KJO354" s="5"/>
      <c r="KJP354" s="5"/>
      <c r="KJQ354" s="5"/>
      <c r="KJR354" s="5"/>
      <c r="KJS354" s="5"/>
      <c r="KJT354" s="5"/>
      <c r="KJU354" s="5"/>
      <c r="KJV354" s="5"/>
      <c r="KJW354" s="5"/>
      <c r="KJX354" s="5"/>
      <c r="KJY354" s="5"/>
      <c r="KJZ354" s="5"/>
      <c r="KKA354" s="5"/>
      <c r="KKB354" s="5"/>
      <c r="KKC354" s="5"/>
      <c r="KKD354" s="5"/>
      <c r="KKE354" s="5"/>
      <c r="KKF354" s="5"/>
      <c r="KKG354" s="5"/>
      <c r="KKH354" s="5"/>
      <c r="KKI354" s="5"/>
      <c r="KKJ354" s="5"/>
      <c r="KKK354" s="5"/>
      <c r="KKL354" s="5"/>
      <c r="KKM354" s="5"/>
      <c r="KKN354" s="5"/>
      <c r="KKO354" s="5"/>
      <c r="KKP354" s="5"/>
      <c r="KKQ354" s="5"/>
      <c r="KKR354" s="5"/>
      <c r="KKS354" s="5"/>
      <c r="KKT354" s="5"/>
      <c r="KKU354" s="5"/>
      <c r="KKV354" s="5"/>
      <c r="KKW354" s="5"/>
      <c r="KKX354" s="5"/>
      <c r="KKY354" s="5"/>
      <c r="KKZ354" s="5"/>
      <c r="KLA354" s="5"/>
      <c r="KLB354" s="5"/>
      <c r="KLC354" s="5"/>
      <c r="KLD354" s="5"/>
      <c r="KLE354" s="5"/>
      <c r="KLF354" s="5"/>
      <c r="KLG354" s="5"/>
      <c r="KLH354" s="5"/>
      <c r="KLI354" s="5"/>
      <c r="KLJ354" s="5"/>
      <c r="KLK354" s="5"/>
      <c r="KLL354" s="5"/>
      <c r="KLM354" s="5"/>
      <c r="KLN354" s="5"/>
      <c r="KLO354" s="5"/>
      <c r="KLP354" s="5"/>
      <c r="KLQ354" s="5"/>
      <c r="KLR354" s="5"/>
      <c r="KLS354" s="5"/>
      <c r="KLT354" s="5"/>
      <c r="KLU354" s="5"/>
      <c r="KLV354" s="5"/>
      <c r="KLW354" s="5"/>
      <c r="KLX354" s="5"/>
      <c r="KLY354" s="5"/>
      <c r="KLZ354" s="5"/>
      <c r="KMA354" s="5"/>
      <c r="KMB354" s="5"/>
      <c r="KMC354" s="5"/>
      <c r="KMD354" s="5"/>
      <c r="KME354" s="5"/>
      <c r="KMF354" s="5"/>
      <c r="KMG354" s="5"/>
      <c r="KMH354" s="5"/>
      <c r="KMI354" s="5"/>
      <c r="KMJ354" s="5"/>
      <c r="KMK354" s="5"/>
      <c r="KML354" s="5"/>
      <c r="KMM354" s="5"/>
      <c r="KMN354" s="5"/>
      <c r="KMO354" s="5"/>
      <c r="KMP354" s="5"/>
      <c r="KMQ354" s="5"/>
      <c r="KMR354" s="5"/>
      <c r="KMS354" s="5"/>
      <c r="KMT354" s="5"/>
      <c r="KMU354" s="5"/>
      <c r="KMV354" s="5"/>
      <c r="KMW354" s="5"/>
      <c r="KMX354" s="5"/>
      <c r="KMY354" s="5"/>
      <c r="KMZ354" s="5"/>
      <c r="KNA354" s="5"/>
      <c r="KNB354" s="5"/>
      <c r="KNC354" s="5"/>
      <c r="KND354" s="5"/>
      <c r="KNE354" s="5"/>
      <c r="KNF354" s="5"/>
      <c r="KNG354" s="5"/>
      <c r="KNH354" s="5"/>
      <c r="KNI354" s="5"/>
      <c r="KNJ354" s="5"/>
      <c r="KNK354" s="5"/>
      <c r="KNL354" s="5"/>
      <c r="KNM354" s="5"/>
      <c r="KNN354" s="5"/>
      <c r="KNO354" s="5"/>
      <c r="KNP354" s="5"/>
      <c r="KNQ354" s="5"/>
      <c r="KNR354" s="5"/>
      <c r="KNS354" s="5"/>
      <c r="KNT354" s="5"/>
      <c r="KNU354" s="5"/>
      <c r="KNV354" s="5"/>
      <c r="KNW354" s="5"/>
      <c r="KNX354" s="5"/>
      <c r="KNY354" s="5"/>
      <c r="KNZ354" s="5"/>
      <c r="KOA354" s="5"/>
      <c r="KOB354" s="5"/>
      <c r="KOC354" s="5"/>
      <c r="KOD354" s="5"/>
      <c r="KOE354" s="5"/>
      <c r="KOF354" s="5"/>
      <c r="KOG354" s="5"/>
      <c r="KOH354" s="5"/>
      <c r="KOI354" s="5"/>
      <c r="KOJ354" s="5"/>
      <c r="KOK354" s="5"/>
      <c r="KOL354" s="5"/>
      <c r="KOM354" s="5"/>
      <c r="KON354" s="5"/>
      <c r="KOO354" s="5"/>
      <c r="KOP354" s="5"/>
      <c r="KOQ354" s="5"/>
      <c r="KOR354" s="5"/>
      <c r="KOS354" s="5"/>
      <c r="KOT354" s="5"/>
      <c r="KOU354" s="5"/>
      <c r="KOV354" s="5"/>
      <c r="KOW354" s="5"/>
      <c r="KOX354" s="5"/>
      <c r="KOY354" s="5"/>
      <c r="KOZ354" s="5"/>
      <c r="KPA354" s="5"/>
      <c r="KPB354" s="5"/>
      <c r="KPC354" s="5"/>
      <c r="KPD354" s="5"/>
      <c r="KPE354" s="5"/>
      <c r="KPF354" s="5"/>
      <c r="KPG354" s="5"/>
      <c r="KPH354" s="5"/>
      <c r="KPI354" s="5"/>
      <c r="KPJ354" s="5"/>
      <c r="KPK354" s="5"/>
      <c r="KPL354" s="5"/>
      <c r="KPM354" s="5"/>
      <c r="KPN354" s="5"/>
      <c r="KPO354" s="5"/>
      <c r="KPP354" s="5"/>
      <c r="KPQ354" s="5"/>
      <c r="KPR354" s="5"/>
      <c r="KPS354" s="5"/>
      <c r="KPT354" s="5"/>
      <c r="KPU354" s="5"/>
      <c r="KPV354" s="5"/>
      <c r="KPW354" s="5"/>
      <c r="KPX354" s="5"/>
      <c r="KPY354" s="5"/>
      <c r="KPZ354" s="5"/>
      <c r="KQA354" s="5"/>
      <c r="KQB354" s="5"/>
      <c r="KQC354" s="5"/>
      <c r="KQD354" s="5"/>
      <c r="KQE354" s="5"/>
      <c r="KQF354" s="5"/>
      <c r="KQG354" s="5"/>
      <c r="KQH354" s="5"/>
      <c r="KQI354" s="5"/>
      <c r="KQJ354" s="5"/>
      <c r="KQK354" s="5"/>
      <c r="KQL354" s="5"/>
      <c r="KQM354" s="5"/>
      <c r="KQN354" s="5"/>
      <c r="KQO354" s="5"/>
      <c r="KQP354" s="5"/>
      <c r="KQQ354" s="5"/>
      <c r="KQR354" s="5"/>
      <c r="KQS354" s="5"/>
      <c r="KQT354" s="5"/>
      <c r="KQU354" s="5"/>
      <c r="KQV354" s="5"/>
      <c r="KQW354" s="5"/>
      <c r="KQX354" s="5"/>
      <c r="KQY354" s="5"/>
      <c r="KQZ354" s="5"/>
      <c r="KRA354" s="5"/>
      <c r="KRB354" s="5"/>
      <c r="KRC354" s="5"/>
      <c r="KRD354" s="5"/>
      <c r="KRE354" s="5"/>
      <c r="KRF354" s="5"/>
      <c r="KRG354" s="5"/>
      <c r="KRH354" s="5"/>
      <c r="KRI354" s="5"/>
      <c r="KRJ354" s="5"/>
      <c r="KRK354" s="5"/>
      <c r="KRL354" s="5"/>
      <c r="KRM354" s="5"/>
      <c r="KRN354" s="5"/>
      <c r="KRO354" s="5"/>
      <c r="KRP354" s="5"/>
      <c r="KRQ354" s="5"/>
      <c r="KRR354" s="5"/>
      <c r="KRS354" s="5"/>
      <c r="KRT354" s="5"/>
      <c r="KRU354" s="5"/>
      <c r="KRV354" s="5"/>
      <c r="KRW354" s="5"/>
      <c r="KRX354" s="5"/>
      <c r="KRY354" s="5"/>
      <c r="KRZ354" s="5"/>
      <c r="KSA354" s="5"/>
      <c r="KSB354" s="5"/>
      <c r="KSC354" s="5"/>
      <c r="KSD354" s="5"/>
      <c r="KSE354" s="5"/>
      <c r="KSF354" s="5"/>
      <c r="KSG354" s="5"/>
      <c r="KSH354" s="5"/>
      <c r="KSI354" s="5"/>
      <c r="KSJ354" s="5"/>
      <c r="KSK354" s="5"/>
      <c r="KSL354" s="5"/>
      <c r="KSM354" s="5"/>
      <c r="KSN354" s="5"/>
      <c r="KSO354" s="5"/>
      <c r="KSP354" s="5"/>
      <c r="KSQ354" s="5"/>
      <c r="KSR354" s="5"/>
      <c r="KSS354" s="5"/>
      <c r="KST354" s="5"/>
      <c r="KSU354" s="5"/>
      <c r="KSV354" s="5"/>
      <c r="KSW354" s="5"/>
      <c r="KSX354" s="5"/>
      <c r="KSY354" s="5"/>
      <c r="KSZ354" s="5"/>
      <c r="KTA354" s="5"/>
      <c r="KTB354" s="5"/>
      <c r="KTC354" s="5"/>
      <c r="KTD354" s="5"/>
      <c r="KTE354" s="5"/>
      <c r="KTF354" s="5"/>
      <c r="KTG354" s="5"/>
      <c r="KTH354" s="5"/>
      <c r="KTI354" s="5"/>
      <c r="KTJ354" s="5"/>
      <c r="KTK354" s="5"/>
      <c r="KTL354" s="5"/>
      <c r="KTM354" s="5"/>
      <c r="KTN354" s="5"/>
      <c r="KTO354" s="5"/>
      <c r="KTP354" s="5"/>
      <c r="KTQ354" s="5"/>
      <c r="KTR354" s="5"/>
      <c r="KTS354" s="5"/>
      <c r="KTT354" s="5"/>
      <c r="KTU354" s="5"/>
      <c r="KTV354" s="5"/>
      <c r="KTW354" s="5"/>
      <c r="KTX354" s="5"/>
      <c r="KTY354" s="5"/>
      <c r="KTZ354" s="5"/>
      <c r="KUA354" s="5"/>
      <c r="KUB354" s="5"/>
      <c r="KUC354" s="5"/>
      <c r="KUD354" s="5"/>
      <c r="KUE354" s="5"/>
      <c r="KUF354" s="5"/>
      <c r="KUG354" s="5"/>
      <c r="KUH354" s="5"/>
      <c r="KUI354" s="5"/>
      <c r="KUJ354" s="5"/>
      <c r="KUK354" s="5"/>
      <c r="KUL354" s="5"/>
      <c r="KUM354" s="5"/>
      <c r="KUN354" s="5"/>
      <c r="KUO354" s="5"/>
      <c r="KUP354" s="5"/>
      <c r="KUQ354" s="5"/>
      <c r="KUR354" s="5"/>
      <c r="KUS354" s="5"/>
      <c r="KUT354" s="5"/>
      <c r="KUU354" s="5"/>
      <c r="KUV354" s="5"/>
      <c r="KUW354" s="5"/>
      <c r="KUX354" s="5"/>
      <c r="KUY354" s="5"/>
      <c r="KUZ354" s="5"/>
      <c r="KVA354" s="5"/>
      <c r="KVB354" s="5"/>
      <c r="KVC354" s="5"/>
      <c r="KVD354" s="5"/>
      <c r="KVE354" s="5"/>
      <c r="KVF354" s="5"/>
      <c r="KVG354" s="5"/>
      <c r="KVH354" s="5"/>
      <c r="KVI354" s="5"/>
      <c r="KVJ354" s="5"/>
      <c r="KVK354" s="5"/>
      <c r="KVL354" s="5"/>
      <c r="KVM354" s="5"/>
      <c r="KVN354" s="5"/>
      <c r="KVO354" s="5"/>
      <c r="KVP354" s="5"/>
      <c r="KVQ354" s="5"/>
      <c r="KVR354" s="5"/>
      <c r="KVS354" s="5"/>
      <c r="KVT354" s="5"/>
      <c r="KVU354" s="5"/>
      <c r="KVV354" s="5"/>
      <c r="KVW354" s="5"/>
      <c r="KVX354" s="5"/>
      <c r="KVY354" s="5"/>
      <c r="KVZ354" s="5"/>
      <c r="KWA354" s="5"/>
      <c r="KWB354" s="5"/>
      <c r="KWC354" s="5"/>
      <c r="KWD354" s="5"/>
      <c r="KWE354" s="5"/>
      <c r="KWF354" s="5"/>
      <c r="KWG354" s="5"/>
      <c r="KWH354" s="5"/>
      <c r="KWI354" s="5"/>
      <c r="KWJ354" s="5"/>
      <c r="KWK354" s="5"/>
      <c r="KWL354" s="5"/>
      <c r="KWM354" s="5"/>
      <c r="KWN354" s="5"/>
      <c r="KWO354" s="5"/>
      <c r="KWP354" s="5"/>
      <c r="KWQ354" s="5"/>
      <c r="KWR354" s="5"/>
      <c r="KWS354" s="5"/>
      <c r="KWT354" s="5"/>
      <c r="KWU354" s="5"/>
      <c r="KWV354" s="5"/>
      <c r="KWW354" s="5"/>
      <c r="KWX354" s="5"/>
      <c r="KWY354" s="5"/>
      <c r="KWZ354" s="5"/>
      <c r="KXA354" s="5"/>
      <c r="KXB354" s="5"/>
      <c r="KXC354" s="5"/>
      <c r="KXD354" s="5"/>
      <c r="KXE354" s="5"/>
      <c r="KXF354" s="5"/>
      <c r="KXG354" s="5"/>
      <c r="KXH354" s="5"/>
      <c r="KXI354" s="5"/>
      <c r="KXJ354" s="5"/>
      <c r="KXK354" s="5"/>
      <c r="KXL354" s="5"/>
      <c r="KXM354" s="5"/>
      <c r="KXN354" s="5"/>
      <c r="KXO354" s="5"/>
      <c r="KXP354" s="5"/>
      <c r="KXQ354" s="5"/>
      <c r="KXR354" s="5"/>
      <c r="KXS354" s="5"/>
      <c r="KXT354" s="5"/>
      <c r="KXU354" s="5"/>
      <c r="KXV354" s="5"/>
      <c r="KXW354" s="5"/>
      <c r="KXX354" s="5"/>
      <c r="KXY354" s="5"/>
      <c r="KXZ354" s="5"/>
      <c r="KYA354" s="5"/>
      <c r="KYB354" s="5"/>
      <c r="KYC354" s="5"/>
      <c r="KYD354" s="5"/>
      <c r="KYE354" s="5"/>
      <c r="KYF354" s="5"/>
      <c r="KYG354" s="5"/>
      <c r="KYH354" s="5"/>
      <c r="KYI354" s="5"/>
      <c r="KYJ354" s="5"/>
      <c r="KYK354" s="5"/>
      <c r="KYL354" s="5"/>
      <c r="KYM354" s="5"/>
      <c r="KYN354" s="5"/>
      <c r="KYO354" s="5"/>
      <c r="KYP354" s="5"/>
      <c r="KYQ354" s="5"/>
      <c r="KYR354" s="5"/>
      <c r="KYS354" s="5"/>
      <c r="KYT354" s="5"/>
      <c r="KYU354" s="5"/>
      <c r="KYV354" s="5"/>
      <c r="KYW354" s="5"/>
      <c r="KYX354" s="5"/>
      <c r="KYY354" s="5"/>
      <c r="KYZ354" s="5"/>
      <c r="KZA354" s="5"/>
      <c r="KZB354" s="5"/>
      <c r="KZC354" s="5"/>
      <c r="KZD354" s="5"/>
      <c r="KZE354" s="5"/>
      <c r="KZF354" s="5"/>
      <c r="KZG354" s="5"/>
      <c r="KZH354" s="5"/>
      <c r="KZI354" s="5"/>
      <c r="KZJ354" s="5"/>
      <c r="KZK354" s="5"/>
      <c r="KZL354" s="5"/>
      <c r="KZM354" s="5"/>
      <c r="KZN354" s="5"/>
      <c r="KZO354" s="5"/>
      <c r="KZP354" s="5"/>
      <c r="KZQ354" s="5"/>
      <c r="KZR354" s="5"/>
      <c r="KZS354" s="5"/>
      <c r="KZT354" s="5"/>
      <c r="KZU354" s="5"/>
      <c r="KZV354" s="5"/>
      <c r="KZW354" s="5"/>
      <c r="KZX354" s="5"/>
      <c r="KZY354" s="5"/>
      <c r="KZZ354" s="5"/>
      <c r="LAA354" s="5"/>
      <c r="LAB354" s="5"/>
      <c r="LAC354" s="5"/>
      <c r="LAD354" s="5"/>
      <c r="LAE354" s="5"/>
      <c r="LAF354" s="5"/>
      <c r="LAG354" s="5"/>
      <c r="LAH354" s="5"/>
      <c r="LAI354" s="5"/>
      <c r="LAJ354" s="5"/>
      <c r="LAK354" s="5"/>
      <c r="LAL354" s="5"/>
      <c r="LAM354" s="5"/>
      <c r="LAN354" s="5"/>
      <c r="LAO354" s="5"/>
      <c r="LAP354" s="5"/>
      <c r="LAQ354" s="5"/>
      <c r="LAR354" s="5"/>
      <c r="LAS354" s="5"/>
      <c r="LAT354" s="5"/>
      <c r="LAU354" s="5"/>
      <c r="LAV354" s="5"/>
      <c r="LAW354" s="5"/>
      <c r="LAX354" s="5"/>
      <c r="LAY354" s="5"/>
      <c r="LAZ354" s="5"/>
      <c r="LBA354" s="5"/>
      <c r="LBB354" s="5"/>
      <c r="LBC354" s="5"/>
      <c r="LBD354" s="5"/>
      <c r="LBE354" s="5"/>
      <c r="LBF354" s="5"/>
      <c r="LBG354" s="5"/>
      <c r="LBH354" s="5"/>
      <c r="LBI354" s="5"/>
      <c r="LBJ354" s="5"/>
      <c r="LBK354" s="5"/>
      <c r="LBL354" s="5"/>
      <c r="LBM354" s="5"/>
      <c r="LBN354" s="5"/>
      <c r="LBO354" s="5"/>
      <c r="LBP354" s="5"/>
      <c r="LBQ354" s="5"/>
      <c r="LBR354" s="5"/>
      <c r="LBS354" s="5"/>
      <c r="LBT354" s="5"/>
      <c r="LBU354" s="5"/>
      <c r="LBV354" s="5"/>
      <c r="LBW354" s="5"/>
      <c r="LBX354" s="5"/>
      <c r="LBY354" s="5"/>
      <c r="LBZ354" s="5"/>
      <c r="LCA354" s="5"/>
      <c r="LCB354" s="5"/>
      <c r="LCC354" s="5"/>
      <c r="LCD354" s="5"/>
      <c r="LCE354" s="5"/>
      <c r="LCF354" s="5"/>
      <c r="LCG354" s="5"/>
      <c r="LCH354" s="5"/>
      <c r="LCI354" s="5"/>
      <c r="LCJ354" s="5"/>
      <c r="LCK354" s="5"/>
      <c r="LCL354" s="5"/>
      <c r="LCM354" s="5"/>
      <c r="LCN354" s="5"/>
      <c r="LCO354" s="5"/>
      <c r="LCP354" s="5"/>
      <c r="LCQ354" s="5"/>
      <c r="LCR354" s="5"/>
      <c r="LCS354" s="5"/>
      <c r="LCT354" s="5"/>
      <c r="LCU354" s="5"/>
      <c r="LCV354" s="5"/>
      <c r="LCW354" s="5"/>
      <c r="LCX354" s="5"/>
      <c r="LCY354" s="5"/>
      <c r="LCZ354" s="5"/>
      <c r="LDA354" s="5"/>
      <c r="LDB354" s="5"/>
      <c r="LDC354" s="5"/>
      <c r="LDD354" s="5"/>
      <c r="LDE354" s="5"/>
      <c r="LDF354" s="5"/>
      <c r="LDG354" s="5"/>
      <c r="LDH354" s="5"/>
      <c r="LDI354" s="5"/>
      <c r="LDJ354" s="5"/>
      <c r="LDK354" s="5"/>
      <c r="LDL354" s="5"/>
      <c r="LDM354" s="5"/>
      <c r="LDN354" s="5"/>
      <c r="LDO354" s="5"/>
      <c r="LDP354" s="5"/>
      <c r="LDQ354" s="5"/>
      <c r="LDR354" s="5"/>
      <c r="LDS354" s="5"/>
      <c r="LDT354" s="5"/>
      <c r="LDU354" s="5"/>
      <c r="LDV354" s="5"/>
      <c r="LDW354" s="5"/>
      <c r="LDX354" s="5"/>
      <c r="LDY354" s="5"/>
      <c r="LDZ354" s="5"/>
      <c r="LEA354" s="5"/>
      <c r="LEB354" s="5"/>
      <c r="LEC354" s="5"/>
      <c r="LED354" s="5"/>
      <c r="LEE354" s="5"/>
      <c r="LEF354" s="5"/>
      <c r="LEG354" s="5"/>
      <c r="LEH354" s="5"/>
      <c r="LEI354" s="5"/>
      <c r="LEJ354" s="5"/>
      <c r="LEK354" s="5"/>
      <c r="LEL354" s="5"/>
      <c r="LEM354" s="5"/>
      <c r="LEN354" s="5"/>
      <c r="LEO354" s="5"/>
      <c r="LEP354" s="5"/>
      <c r="LEQ354" s="5"/>
      <c r="LER354" s="5"/>
      <c r="LES354" s="5"/>
      <c r="LET354" s="5"/>
      <c r="LEU354" s="5"/>
      <c r="LEV354" s="5"/>
      <c r="LEW354" s="5"/>
      <c r="LEX354" s="5"/>
      <c r="LEY354" s="5"/>
      <c r="LEZ354" s="5"/>
      <c r="LFA354" s="5"/>
      <c r="LFB354" s="5"/>
      <c r="LFC354" s="5"/>
      <c r="LFD354" s="5"/>
      <c r="LFE354" s="5"/>
      <c r="LFF354" s="5"/>
      <c r="LFG354" s="5"/>
      <c r="LFH354" s="5"/>
      <c r="LFI354" s="5"/>
      <c r="LFJ354" s="5"/>
      <c r="LFK354" s="5"/>
      <c r="LFL354" s="5"/>
      <c r="LFM354" s="5"/>
      <c r="LFN354" s="5"/>
      <c r="LFO354" s="5"/>
      <c r="LFP354" s="5"/>
      <c r="LFQ354" s="5"/>
      <c r="LFR354" s="5"/>
      <c r="LFS354" s="5"/>
      <c r="LFT354" s="5"/>
      <c r="LFU354" s="5"/>
      <c r="LFV354" s="5"/>
      <c r="LFW354" s="5"/>
      <c r="LFX354" s="5"/>
      <c r="LFY354" s="5"/>
      <c r="LFZ354" s="5"/>
      <c r="LGA354" s="5"/>
      <c r="LGB354" s="5"/>
      <c r="LGC354" s="5"/>
      <c r="LGD354" s="5"/>
      <c r="LGE354" s="5"/>
      <c r="LGF354" s="5"/>
      <c r="LGG354" s="5"/>
      <c r="LGH354" s="5"/>
      <c r="LGI354" s="5"/>
      <c r="LGJ354" s="5"/>
      <c r="LGK354" s="5"/>
      <c r="LGL354" s="5"/>
      <c r="LGM354" s="5"/>
      <c r="LGN354" s="5"/>
      <c r="LGO354" s="5"/>
      <c r="LGP354" s="5"/>
      <c r="LGQ354" s="5"/>
      <c r="LGR354" s="5"/>
      <c r="LGS354" s="5"/>
      <c r="LGT354" s="5"/>
      <c r="LGU354" s="5"/>
      <c r="LGV354" s="5"/>
      <c r="LGW354" s="5"/>
      <c r="LGX354" s="5"/>
      <c r="LGY354" s="5"/>
      <c r="LGZ354" s="5"/>
      <c r="LHA354" s="5"/>
      <c r="LHB354" s="5"/>
      <c r="LHC354" s="5"/>
      <c r="LHD354" s="5"/>
      <c r="LHE354" s="5"/>
      <c r="LHF354" s="5"/>
      <c r="LHG354" s="5"/>
      <c r="LHH354" s="5"/>
      <c r="LHI354" s="5"/>
      <c r="LHJ354" s="5"/>
      <c r="LHK354" s="5"/>
      <c r="LHL354" s="5"/>
      <c r="LHM354" s="5"/>
      <c r="LHN354" s="5"/>
      <c r="LHO354" s="5"/>
      <c r="LHP354" s="5"/>
      <c r="LHQ354" s="5"/>
      <c r="LHR354" s="5"/>
      <c r="LHS354" s="5"/>
      <c r="LHT354" s="5"/>
      <c r="LHU354" s="5"/>
      <c r="LHV354" s="5"/>
      <c r="LHW354" s="5"/>
      <c r="LHX354" s="5"/>
      <c r="LHY354" s="5"/>
      <c r="LHZ354" s="5"/>
      <c r="LIA354" s="5"/>
      <c r="LIB354" s="5"/>
      <c r="LIC354" s="5"/>
      <c r="LID354" s="5"/>
      <c r="LIE354" s="5"/>
      <c r="LIF354" s="5"/>
      <c r="LIG354" s="5"/>
      <c r="LIH354" s="5"/>
      <c r="LII354" s="5"/>
      <c r="LIJ354" s="5"/>
      <c r="LIK354" s="5"/>
      <c r="LIL354" s="5"/>
      <c r="LIM354" s="5"/>
      <c r="LIN354" s="5"/>
      <c r="LIO354" s="5"/>
      <c r="LIP354" s="5"/>
      <c r="LIQ354" s="5"/>
      <c r="LIR354" s="5"/>
      <c r="LIS354" s="5"/>
      <c r="LIT354" s="5"/>
      <c r="LIU354" s="5"/>
      <c r="LIV354" s="5"/>
      <c r="LIW354" s="5"/>
      <c r="LIX354" s="5"/>
      <c r="LIY354" s="5"/>
      <c r="LIZ354" s="5"/>
      <c r="LJA354" s="5"/>
      <c r="LJB354" s="5"/>
      <c r="LJC354" s="5"/>
      <c r="LJD354" s="5"/>
      <c r="LJE354" s="5"/>
      <c r="LJF354" s="5"/>
      <c r="LJG354" s="5"/>
      <c r="LJH354" s="5"/>
      <c r="LJI354" s="5"/>
      <c r="LJJ354" s="5"/>
      <c r="LJK354" s="5"/>
      <c r="LJL354" s="5"/>
      <c r="LJM354" s="5"/>
      <c r="LJN354" s="5"/>
      <c r="LJO354" s="5"/>
      <c r="LJP354" s="5"/>
      <c r="LJQ354" s="5"/>
      <c r="LJR354" s="5"/>
      <c r="LJS354" s="5"/>
      <c r="LJT354" s="5"/>
      <c r="LJU354" s="5"/>
      <c r="LJV354" s="5"/>
      <c r="LJW354" s="5"/>
      <c r="LJX354" s="5"/>
      <c r="LJY354" s="5"/>
      <c r="LJZ354" s="5"/>
      <c r="LKA354" s="5"/>
      <c r="LKB354" s="5"/>
      <c r="LKC354" s="5"/>
      <c r="LKD354" s="5"/>
      <c r="LKE354" s="5"/>
      <c r="LKF354" s="5"/>
      <c r="LKG354" s="5"/>
      <c r="LKH354" s="5"/>
      <c r="LKI354" s="5"/>
      <c r="LKJ354" s="5"/>
      <c r="LKK354" s="5"/>
      <c r="LKL354" s="5"/>
      <c r="LKM354" s="5"/>
      <c r="LKN354" s="5"/>
      <c r="LKO354" s="5"/>
      <c r="LKP354" s="5"/>
      <c r="LKQ354" s="5"/>
      <c r="LKR354" s="5"/>
      <c r="LKS354" s="5"/>
      <c r="LKT354" s="5"/>
      <c r="LKU354" s="5"/>
      <c r="LKV354" s="5"/>
      <c r="LKW354" s="5"/>
      <c r="LKX354" s="5"/>
      <c r="LKY354" s="5"/>
      <c r="LKZ354" s="5"/>
      <c r="LLA354" s="5"/>
      <c r="LLB354" s="5"/>
      <c r="LLC354" s="5"/>
      <c r="LLD354" s="5"/>
      <c r="LLE354" s="5"/>
      <c r="LLF354" s="5"/>
      <c r="LLG354" s="5"/>
      <c r="LLH354" s="5"/>
      <c r="LLI354" s="5"/>
      <c r="LLJ354" s="5"/>
      <c r="LLK354" s="5"/>
      <c r="LLL354" s="5"/>
      <c r="LLM354" s="5"/>
      <c r="LLN354" s="5"/>
      <c r="LLO354" s="5"/>
      <c r="LLP354" s="5"/>
      <c r="LLQ354" s="5"/>
      <c r="LLR354" s="5"/>
      <c r="LLS354" s="5"/>
      <c r="LLT354" s="5"/>
      <c r="LLU354" s="5"/>
      <c r="LLV354" s="5"/>
      <c r="LLW354" s="5"/>
      <c r="LLX354" s="5"/>
      <c r="LLY354" s="5"/>
      <c r="LLZ354" s="5"/>
      <c r="LMA354" s="5"/>
      <c r="LMB354" s="5"/>
      <c r="LMC354" s="5"/>
      <c r="LMD354" s="5"/>
      <c r="LME354" s="5"/>
      <c r="LMF354" s="5"/>
      <c r="LMG354" s="5"/>
      <c r="LMH354" s="5"/>
      <c r="LMI354" s="5"/>
      <c r="LMJ354" s="5"/>
      <c r="LMK354" s="5"/>
      <c r="LML354" s="5"/>
      <c r="LMM354" s="5"/>
      <c r="LMN354" s="5"/>
      <c r="LMO354" s="5"/>
      <c r="LMP354" s="5"/>
      <c r="LMQ354" s="5"/>
      <c r="LMR354" s="5"/>
      <c r="LMS354" s="5"/>
      <c r="LMT354" s="5"/>
      <c r="LMU354" s="5"/>
      <c r="LMV354" s="5"/>
      <c r="LMW354" s="5"/>
      <c r="LMX354" s="5"/>
      <c r="LMY354" s="5"/>
      <c r="LMZ354" s="5"/>
      <c r="LNA354" s="5"/>
      <c r="LNB354" s="5"/>
      <c r="LNC354" s="5"/>
      <c r="LND354" s="5"/>
      <c r="LNE354" s="5"/>
      <c r="LNF354" s="5"/>
      <c r="LNG354" s="5"/>
      <c r="LNH354" s="5"/>
      <c r="LNI354" s="5"/>
      <c r="LNJ354" s="5"/>
      <c r="LNK354" s="5"/>
      <c r="LNL354" s="5"/>
      <c r="LNM354" s="5"/>
      <c r="LNN354" s="5"/>
      <c r="LNO354" s="5"/>
      <c r="LNP354" s="5"/>
      <c r="LNQ354" s="5"/>
      <c r="LNR354" s="5"/>
      <c r="LNS354" s="5"/>
      <c r="LNT354" s="5"/>
      <c r="LNU354" s="5"/>
      <c r="LNV354" s="5"/>
      <c r="LNW354" s="5"/>
      <c r="LNX354" s="5"/>
      <c r="LNY354" s="5"/>
      <c r="LNZ354" s="5"/>
      <c r="LOA354" s="5"/>
      <c r="LOB354" s="5"/>
      <c r="LOC354" s="5"/>
      <c r="LOD354" s="5"/>
      <c r="LOE354" s="5"/>
      <c r="LOF354" s="5"/>
      <c r="LOG354" s="5"/>
      <c r="LOH354" s="5"/>
      <c r="LOI354" s="5"/>
      <c r="LOJ354" s="5"/>
      <c r="LOK354" s="5"/>
      <c r="LOL354" s="5"/>
      <c r="LOM354" s="5"/>
      <c r="LON354" s="5"/>
      <c r="LOO354" s="5"/>
      <c r="LOP354" s="5"/>
      <c r="LOQ354" s="5"/>
      <c r="LOR354" s="5"/>
      <c r="LOS354" s="5"/>
      <c r="LOT354" s="5"/>
      <c r="LOU354" s="5"/>
      <c r="LOV354" s="5"/>
      <c r="LOW354" s="5"/>
      <c r="LOX354" s="5"/>
      <c r="LOY354" s="5"/>
      <c r="LOZ354" s="5"/>
      <c r="LPA354" s="5"/>
      <c r="LPB354" s="5"/>
      <c r="LPC354" s="5"/>
      <c r="LPD354" s="5"/>
      <c r="LPE354" s="5"/>
      <c r="LPF354" s="5"/>
      <c r="LPG354" s="5"/>
      <c r="LPH354" s="5"/>
      <c r="LPI354" s="5"/>
      <c r="LPJ354" s="5"/>
      <c r="LPK354" s="5"/>
      <c r="LPL354" s="5"/>
      <c r="LPM354" s="5"/>
      <c r="LPN354" s="5"/>
      <c r="LPO354" s="5"/>
      <c r="LPP354" s="5"/>
      <c r="LPQ354" s="5"/>
      <c r="LPR354" s="5"/>
      <c r="LPS354" s="5"/>
      <c r="LPT354" s="5"/>
      <c r="LPU354" s="5"/>
      <c r="LPV354" s="5"/>
      <c r="LPW354" s="5"/>
      <c r="LPX354" s="5"/>
      <c r="LPY354" s="5"/>
      <c r="LPZ354" s="5"/>
      <c r="LQA354" s="5"/>
      <c r="LQB354" s="5"/>
      <c r="LQC354" s="5"/>
      <c r="LQD354" s="5"/>
      <c r="LQE354" s="5"/>
      <c r="LQF354" s="5"/>
      <c r="LQG354" s="5"/>
      <c r="LQH354" s="5"/>
      <c r="LQI354" s="5"/>
      <c r="LQJ354" s="5"/>
      <c r="LQK354" s="5"/>
      <c r="LQL354" s="5"/>
      <c r="LQM354" s="5"/>
      <c r="LQN354" s="5"/>
      <c r="LQO354" s="5"/>
      <c r="LQP354" s="5"/>
      <c r="LQQ354" s="5"/>
      <c r="LQR354" s="5"/>
      <c r="LQS354" s="5"/>
      <c r="LQT354" s="5"/>
      <c r="LQU354" s="5"/>
      <c r="LQV354" s="5"/>
      <c r="LQW354" s="5"/>
      <c r="LQX354" s="5"/>
      <c r="LQY354" s="5"/>
      <c r="LQZ354" s="5"/>
      <c r="LRA354" s="5"/>
      <c r="LRB354" s="5"/>
      <c r="LRC354" s="5"/>
      <c r="LRD354" s="5"/>
      <c r="LRE354" s="5"/>
      <c r="LRF354" s="5"/>
      <c r="LRG354" s="5"/>
      <c r="LRH354" s="5"/>
      <c r="LRI354" s="5"/>
      <c r="LRJ354" s="5"/>
      <c r="LRK354" s="5"/>
      <c r="LRL354" s="5"/>
      <c r="LRM354" s="5"/>
      <c r="LRN354" s="5"/>
      <c r="LRO354" s="5"/>
      <c r="LRP354" s="5"/>
      <c r="LRQ354" s="5"/>
      <c r="LRR354" s="5"/>
      <c r="LRS354" s="5"/>
      <c r="LRT354" s="5"/>
      <c r="LRU354" s="5"/>
      <c r="LRV354" s="5"/>
      <c r="LRW354" s="5"/>
      <c r="LRX354" s="5"/>
      <c r="LRY354" s="5"/>
      <c r="LRZ354" s="5"/>
      <c r="LSA354" s="5"/>
      <c r="LSB354" s="5"/>
      <c r="LSC354" s="5"/>
      <c r="LSD354" s="5"/>
      <c r="LSE354" s="5"/>
      <c r="LSF354" s="5"/>
      <c r="LSG354" s="5"/>
      <c r="LSH354" s="5"/>
      <c r="LSI354" s="5"/>
      <c r="LSJ354" s="5"/>
      <c r="LSK354" s="5"/>
      <c r="LSL354" s="5"/>
      <c r="LSM354" s="5"/>
      <c r="LSN354" s="5"/>
      <c r="LSO354" s="5"/>
      <c r="LSP354" s="5"/>
      <c r="LSQ354" s="5"/>
      <c r="LSR354" s="5"/>
      <c r="LSS354" s="5"/>
      <c r="LST354" s="5"/>
      <c r="LSU354" s="5"/>
      <c r="LSV354" s="5"/>
      <c r="LSW354" s="5"/>
      <c r="LSX354" s="5"/>
      <c r="LSY354" s="5"/>
      <c r="LSZ354" s="5"/>
      <c r="LTA354" s="5"/>
      <c r="LTB354" s="5"/>
      <c r="LTC354" s="5"/>
      <c r="LTD354" s="5"/>
      <c r="LTE354" s="5"/>
      <c r="LTF354" s="5"/>
      <c r="LTG354" s="5"/>
      <c r="LTH354" s="5"/>
      <c r="LTI354" s="5"/>
      <c r="LTJ354" s="5"/>
      <c r="LTK354" s="5"/>
      <c r="LTL354" s="5"/>
      <c r="LTM354" s="5"/>
      <c r="LTN354" s="5"/>
      <c r="LTO354" s="5"/>
      <c r="LTP354" s="5"/>
      <c r="LTQ354" s="5"/>
      <c r="LTR354" s="5"/>
      <c r="LTS354" s="5"/>
      <c r="LTT354" s="5"/>
      <c r="LTU354" s="5"/>
      <c r="LTV354" s="5"/>
      <c r="LTW354" s="5"/>
      <c r="LTX354" s="5"/>
      <c r="LTY354" s="5"/>
      <c r="LTZ354" s="5"/>
      <c r="LUA354" s="5"/>
      <c r="LUB354" s="5"/>
      <c r="LUC354" s="5"/>
      <c r="LUD354" s="5"/>
      <c r="LUE354" s="5"/>
      <c r="LUF354" s="5"/>
      <c r="LUG354" s="5"/>
      <c r="LUH354" s="5"/>
      <c r="LUI354" s="5"/>
      <c r="LUJ354" s="5"/>
      <c r="LUK354" s="5"/>
      <c r="LUL354" s="5"/>
      <c r="LUM354" s="5"/>
      <c r="LUN354" s="5"/>
      <c r="LUO354" s="5"/>
      <c r="LUP354" s="5"/>
      <c r="LUQ354" s="5"/>
      <c r="LUR354" s="5"/>
      <c r="LUS354" s="5"/>
      <c r="LUT354" s="5"/>
      <c r="LUU354" s="5"/>
      <c r="LUV354" s="5"/>
      <c r="LUW354" s="5"/>
      <c r="LUX354" s="5"/>
      <c r="LUY354" s="5"/>
      <c r="LUZ354" s="5"/>
      <c r="LVA354" s="5"/>
      <c r="LVB354" s="5"/>
      <c r="LVC354" s="5"/>
      <c r="LVD354" s="5"/>
      <c r="LVE354" s="5"/>
      <c r="LVF354" s="5"/>
      <c r="LVG354" s="5"/>
      <c r="LVH354" s="5"/>
      <c r="LVI354" s="5"/>
      <c r="LVJ354" s="5"/>
      <c r="LVK354" s="5"/>
      <c r="LVL354" s="5"/>
      <c r="LVM354" s="5"/>
      <c r="LVN354" s="5"/>
      <c r="LVO354" s="5"/>
      <c r="LVP354" s="5"/>
      <c r="LVQ354" s="5"/>
      <c r="LVR354" s="5"/>
      <c r="LVS354" s="5"/>
      <c r="LVT354" s="5"/>
      <c r="LVU354" s="5"/>
      <c r="LVV354" s="5"/>
      <c r="LVW354" s="5"/>
      <c r="LVX354" s="5"/>
      <c r="LVY354" s="5"/>
      <c r="LVZ354" s="5"/>
      <c r="LWA354" s="5"/>
      <c r="LWB354" s="5"/>
      <c r="LWC354" s="5"/>
      <c r="LWD354" s="5"/>
      <c r="LWE354" s="5"/>
      <c r="LWF354" s="5"/>
      <c r="LWG354" s="5"/>
      <c r="LWH354" s="5"/>
      <c r="LWI354" s="5"/>
      <c r="LWJ354" s="5"/>
      <c r="LWK354" s="5"/>
      <c r="LWL354" s="5"/>
      <c r="LWM354" s="5"/>
      <c r="LWN354" s="5"/>
      <c r="LWO354" s="5"/>
      <c r="LWP354" s="5"/>
      <c r="LWQ354" s="5"/>
      <c r="LWR354" s="5"/>
      <c r="LWS354" s="5"/>
      <c r="LWT354" s="5"/>
      <c r="LWU354" s="5"/>
      <c r="LWV354" s="5"/>
      <c r="LWW354" s="5"/>
      <c r="LWX354" s="5"/>
      <c r="LWY354" s="5"/>
      <c r="LWZ354" s="5"/>
      <c r="LXA354" s="5"/>
      <c r="LXB354" s="5"/>
      <c r="LXC354" s="5"/>
      <c r="LXD354" s="5"/>
      <c r="LXE354" s="5"/>
      <c r="LXF354" s="5"/>
      <c r="LXG354" s="5"/>
      <c r="LXH354" s="5"/>
      <c r="LXI354" s="5"/>
      <c r="LXJ354" s="5"/>
      <c r="LXK354" s="5"/>
      <c r="LXL354" s="5"/>
      <c r="LXM354" s="5"/>
      <c r="LXN354" s="5"/>
      <c r="LXO354" s="5"/>
      <c r="LXP354" s="5"/>
      <c r="LXQ354" s="5"/>
      <c r="LXR354" s="5"/>
      <c r="LXS354" s="5"/>
      <c r="LXT354" s="5"/>
      <c r="LXU354" s="5"/>
      <c r="LXV354" s="5"/>
      <c r="LXW354" s="5"/>
      <c r="LXX354" s="5"/>
      <c r="LXY354" s="5"/>
      <c r="LXZ354" s="5"/>
      <c r="LYA354" s="5"/>
      <c r="LYB354" s="5"/>
      <c r="LYC354" s="5"/>
      <c r="LYD354" s="5"/>
      <c r="LYE354" s="5"/>
      <c r="LYF354" s="5"/>
      <c r="LYG354" s="5"/>
      <c r="LYH354" s="5"/>
      <c r="LYI354" s="5"/>
      <c r="LYJ354" s="5"/>
      <c r="LYK354" s="5"/>
      <c r="LYL354" s="5"/>
      <c r="LYM354" s="5"/>
      <c r="LYN354" s="5"/>
      <c r="LYO354" s="5"/>
      <c r="LYP354" s="5"/>
      <c r="LYQ354" s="5"/>
      <c r="LYR354" s="5"/>
      <c r="LYS354" s="5"/>
      <c r="LYT354" s="5"/>
      <c r="LYU354" s="5"/>
      <c r="LYV354" s="5"/>
      <c r="LYW354" s="5"/>
      <c r="LYX354" s="5"/>
      <c r="LYY354" s="5"/>
      <c r="LYZ354" s="5"/>
      <c r="LZA354" s="5"/>
      <c r="LZB354" s="5"/>
      <c r="LZC354" s="5"/>
      <c r="LZD354" s="5"/>
      <c r="LZE354" s="5"/>
      <c r="LZF354" s="5"/>
      <c r="LZG354" s="5"/>
      <c r="LZH354" s="5"/>
      <c r="LZI354" s="5"/>
      <c r="LZJ354" s="5"/>
      <c r="LZK354" s="5"/>
      <c r="LZL354" s="5"/>
      <c r="LZM354" s="5"/>
      <c r="LZN354" s="5"/>
      <c r="LZO354" s="5"/>
      <c r="LZP354" s="5"/>
      <c r="LZQ354" s="5"/>
      <c r="LZR354" s="5"/>
      <c r="LZS354" s="5"/>
      <c r="LZT354" s="5"/>
      <c r="LZU354" s="5"/>
      <c r="LZV354" s="5"/>
      <c r="LZW354" s="5"/>
      <c r="LZX354" s="5"/>
      <c r="LZY354" s="5"/>
      <c r="LZZ354" s="5"/>
      <c r="MAA354" s="5"/>
      <c r="MAB354" s="5"/>
      <c r="MAC354" s="5"/>
      <c r="MAD354" s="5"/>
      <c r="MAE354" s="5"/>
      <c r="MAF354" s="5"/>
      <c r="MAG354" s="5"/>
      <c r="MAH354" s="5"/>
      <c r="MAI354" s="5"/>
      <c r="MAJ354" s="5"/>
      <c r="MAK354" s="5"/>
      <c r="MAL354" s="5"/>
      <c r="MAM354" s="5"/>
      <c r="MAN354" s="5"/>
      <c r="MAO354" s="5"/>
      <c r="MAP354" s="5"/>
      <c r="MAQ354" s="5"/>
      <c r="MAR354" s="5"/>
      <c r="MAS354" s="5"/>
      <c r="MAT354" s="5"/>
      <c r="MAU354" s="5"/>
      <c r="MAV354" s="5"/>
      <c r="MAW354" s="5"/>
      <c r="MAX354" s="5"/>
      <c r="MAY354" s="5"/>
      <c r="MAZ354" s="5"/>
      <c r="MBA354" s="5"/>
      <c r="MBB354" s="5"/>
      <c r="MBC354" s="5"/>
      <c r="MBD354" s="5"/>
      <c r="MBE354" s="5"/>
      <c r="MBF354" s="5"/>
      <c r="MBG354" s="5"/>
      <c r="MBH354" s="5"/>
      <c r="MBI354" s="5"/>
      <c r="MBJ354" s="5"/>
      <c r="MBK354" s="5"/>
      <c r="MBL354" s="5"/>
      <c r="MBM354" s="5"/>
      <c r="MBN354" s="5"/>
      <c r="MBO354" s="5"/>
      <c r="MBP354" s="5"/>
      <c r="MBQ354" s="5"/>
      <c r="MBR354" s="5"/>
      <c r="MBS354" s="5"/>
      <c r="MBT354" s="5"/>
      <c r="MBU354" s="5"/>
      <c r="MBV354" s="5"/>
      <c r="MBW354" s="5"/>
      <c r="MBX354" s="5"/>
      <c r="MBY354" s="5"/>
      <c r="MBZ354" s="5"/>
      <c r="MCA354" s="5"/>
      <c r="MCB354" s="5"/>
      <c r="MCC354" s="5"/>
      <c r="MCD354" s="5"/>
      <c r="MCE354" s="5"/>
      <c r="MCF354" s="5"/>
      <c r="MCG354" s="5"/>
      <c r="MCH354" s="5"/>
      <c r="MCI354" s="5"/>
      <c r="MCJ354" s="5"/>
      <c r="MCK354" s="5"/>
      <c r="MCL354" s="5"/>
      <c r="MCM354" s="5"/>
      <c r="MCN354" s="5"/>
      <c r="MCO354" s="5"/>
      <c r="MCP354" s="5"/>
      <c r="MCQ354" s="5"/>
      <c r="MCR354" s="5"/>
      <c r="MCS354" s="5"/>
      <c r="MCT354" s="5"/>
      <c r="MCU354" s="5"/>
      <c r="MCV354" s="5"/>
      <c r="MCW354" s="5"/>
      <c r="MCX354" s="5"/>
      <c r="MCY354" s="5"/>
      <c r="MCZ354" s="5"/>
      <c r="MDA354" s="5"/>
      <c r="MDB354" s="5"/>
      <c r="MDC354" s="5"/>
      <c r="MDD354" s="5"/>
      <c r="MDE354" s="5"/>
      <c r="MDF354" s="5"/>
      <c r="MDG354" s="5"/>
      <c r="MDH354" s="5"/>
      <c r="MDI354" s="5"/>
      <c r="MDJ354" s="5"/>
      <c r="MDK354" s="5"/>
      <c r="MDL354" s="5"/>
      <c r="MDM354" s="5"/>
      <c r="MDN354" s="5"/>
      <c r="MDO354" s="5"/>
      <c r="MDP354" s="5"/>
      <c r="MDQ354" s="5"/>
      <c r="MDR354" s="5"/>
      <c r="MDS354" s="5"/>
      <c r="MDT354" s="5"/>
      <c r="MDU354" s="5"/>
      <c r="MDV354" s="5"/>
      <c r="MDW354" s="5"/>
      <c r="MDX354" s="5"/>
      <c r="MDY354" s="5"/>
      <c r="MDZ354" s="5"/>
      <c r="MEA354" s="5"/>
      <c r="MEB354" s="5"/>
      <c r="MEC354" s="5"/>
      <c r="MED354" s="5"/>
      <c r="MEE354" s="5"/>
      <c r="MEF354" s="5"/>
      <c r="MEG354" s="5"/>
      <c r="MEH354" s="5"/>
      <c r="MEI354" s="5"/>
      <c r="MEJ354" s="5"/>
      <c r="MEK354" s="5"/>
      <c r="MEL354" s="5"/>
      <c r="MEM354" s="5"/>
      <c r="MEN354" s="5"/>
      <c r="MEO354" s="5"/>
      <c r="MEP354" s="5"/>
      <c r="MEQ354" s="5"/>
      <c r="MER354" s="5"/>
      <c r="MES354" s="5"/>
      <c r="MET354" s="5"/>
      <c r="MEU354" s="5"/>
      <c r="MEV354" s="5"/>
      <c r="MEW354" s="5"/>
      <c r="MEX354" s="5"/>
      <c r="MEY354" s="5"/>
      <c r="MEZ354" s="5"/>
      <c r="MFA354" s="5"/>
      <c r="MFB354" s="5"/>
      <c r="MFC354" s="5"/>
      <c r="MFD354" s="5"/>
      <c r="MFE354" s="5"/>
      <c r="MFF354" s="5"/>
      <c r="MFG354" s="5"/>
      <c r="MFH354" s="5"/>
      <c r="MFI354" s="5"/>
      <c r="MFJ354" s="5"/>
      <c r="MFK354" s="5"/>
      <c r="MFL354" s="5"/>
      <c r="MFM354" s="5"/>
      <c r="MFN354" s="5"/>
      <c r="MFO354" s="5"/>
      <c r="MFP354" s="5"/>
      <c r="MFQ354" s="5"/>
      <c r="MFR354" s="5"/>
      <c r="MFS354" s="5"/>
      <c r="MFT354" s="5"/>
      <c r="MFU354" s="5"/>
      <c r="MFV354" s="5"/>
      <c r="MFW354" s="5"/>
      <c r="MFX354" s="5"/>
      <c r="MFY354" s="5"/>
      <c r="MFZ354" s="5"/>
      <c r="MGA354" s="5"/>
      <c r="MGB354" s="5"/>
      <c r="MGC354" s="5"/>
      <c r="MGD354" s="5"/>
      <c r="MGE354" s="5"/>
      <c r="MGF354" s="5"/>
      <c r="MGG354" s="5"/>
      <c r="MGH354" s="5"/>
      <c r="MGI354" s="5"/>
      <c r="MGJ354" s="5"/>
      <c r="MGK354" s="5"/>
      <c r="MGL354" s="5"/>
      <c r="MGM354" s="5"/>
      <c r="MGN354" s="5"/>
      <c r="MGO354" s="5"/>
      <c r="MGP354" s="5"/>
      <c r="MGQ354" s="5"/>
      <c r="MGR354" s="5"/>
      <c r="MGS354" s="5"/>
      <c r="MGT354" s="5"/>
      <c r="MGU354" s="5"/>
      <c r="MGV354" s="5"/>
      <c r="MGW354" s="5"/>
      <c r="MGX354" s="5"/>
      <c r="MGY354" s="5"/>
      <c r="MGZ354" s="5"/>
      <c r="MHA354" s="5"/>
      <c r="MHB354" s="5"/>
      <c r="MHC354" s="5"/>
      <c r="MHD354" s="5"/>
      <c r="MHE354" s="5"/>
      <c r="MHF354" s="5"/>
      <c r="MHG354" s="5"/>
      <c r="MHH354" s="5"/>
      <c r="MHI354" s="5"/>
      <c r="MHJ354" s="5"/>
      <c r="MHK354" s="5"/>
      <c r="MHL354" s="5"/>
      <c r="MHM354" s="5"/>
      <c r="MHN354" s="5"/>
      <c r="MHO354" s="5"/>
      <c r="MHP354" s="5"/>
      <c r="MHQ354" s="5"/>
      <c r="MHR354" s="5"/>
      <c r="MHS354" s="5"/>
      <c r="MHT354" s="5"/>
      <c r="MHU354" s="5"/>
      <c r="MHV354" s="5"/>
      <c r="MHW354" s="5"/>
      <c r="MHX354" s="5"/>
      <c r="MHY354" s="5"/>
      <c r="MHZ354" s="5"/>
      <c r="MIA354" s="5"/>
      <c r="MIB354" s="5"/>
      <c r="MIC354" s="5"/>
      <c r="MID354" s="5"/>
      <c r="MIE354" s="5"/>
      <c r="MIF354" s="5"/>
      <c r="MIG354" s="5"/>
      <c r="MIH354" s="5"/>
      <c r="MII354" s="5"/>
      <c r="MIJ354" s="5"/>
      <c r="MIK354" s="5"/>
      <c r="MIL354" s="5"/>
      <c r="MIM354" s="5"/>
      <c r="MIN354" s="5"/>
      <c r="MIO354" s="5"/>
      <c r="MIP354" s="5"/>
      <c r="MIQ354" s="5"/>
      <c r="MIR354" s="5"/>
      <c r="MIS354" s="5"/>
      <c r="MIT354" s="5"/>
      <c r="MIU354" s="5"/>
      <c r="MIV354" s="5"/>
      <c r="MIW354" s="5"/>
      <c r="MIX354" s="5"/>
      <c r="MIY354" s="5"/>
      <c r="MIZ354" s="5"/>
      <c r="MJA354" s="5"/>
      <c r="MJB354" s="5"/>
      <c r="MJC354" s="5"/>
      <c r="MJD354" s="5"/>
      <c r="MJE354" s="5"/>
      <c r="MJF354" s="5"/>
      <c r="MJG354" s="5"/>
      <c r="MJH354" s="5"/>
      <c r="MJI354" s="5"/>
      <c r="MJJ354" s="5"/>
      <c r="MJK354" s="5"/>
      <c r="MJL354" s="5"/>
      <c r="MJM354" s="5"/>
      <c r="MJN354" s="5"/>
      <c r="MJO354" s="5"/>
      <c r="MJP354" s="5"/>
      <c r="MJQ354" s="5"/>
      <c r="MJR354" s="5"/>
      <c r="MJS354" s="5"/>
      <c r="MJT354" s="5"/>
      <c r="MJU354" s="5"/>
      <c r="MJV354" s="5"/>
      <c r="MJW354" s="5"/>
      <c r="MJX354" s="5"/>
      <c r="MJY354" s="5"/>
      <c r="MJZ354" s="5"/>
      <c r="MKA354" s="5"/>
      <c r="MKB354" s="5"/>
      <c r="MKC354" s="5"/>
      <c r="MKD354" s="5"/>
      <c r="MKE354" s="5"/>
      <c r="MKF354" s="5"/>
      <c r="MKG354" s="5"/>
      <c r="MKH354" s="5"/>
      <c r="MKI354" s="5"/>
      <c r="MKJ354" s="5"/>
      <c r="MKK354" s="5"/>
      <c r="MKL354" s="5"/>
      <c r="MKM354" s="5"/>
      <c r="MKN354" s="5"/>
      <c r="MKO354" s="5"/>
      <c r="MKP354" s="5"/>
      <c r="MKQ354" s="5"/>
      <c r="MKR354" s="5"/>
      <c r="MKS354" s="5"/>
      <c r="MKT354" s="5"/>
      <c r="MKU354" s="5"/>
      <c r="MKV354" s="5"/>
      <c r="MKW354" s="5"/>
      <c r="MKX354" s="5"/>
      <c r="MKY354" s="5"/>
      <c r="MKZ354" s="5"/>
      <c r="MLA354" s="5"/>
      <c r="MLB354" s="5"/>
      <c r="MLC354" s="5"/>
      <c r="MLD354" s="5"/>
      <c r="MLE354" s="5"/>
      <c r="MLF354" s="5"/>
      <c r="MLG354" s="5"/>
      <c r="MLH354" s="5"/>
      <c r="MLI354" s="5"/>
      <c r="MLJ354" s="5"/>
      <c r="MLK354" s="5"/>
      <c r="MLL354" s="5"/>
      <c r="MLM354" s="5"/>
      <c r="MLN354" s="5"/>
      <c r="MLO354" s="5"/>
      <c r="MLP354" s="5"/>
      <c r="MLQ354" s="5"/>
      <c r="MLR354" s="5"/>
      <c r="MLS354" s="5"/>
      <c r="MLT354" s="5"/>
      <c r="MLU354" s="5"/>
      <c r="MLV354" s="5"/>
      <c r="MLW354" s="5"/>
      <c r="MLX354" s="5"/>
      <c r="MLY354" s="5"/>
      <c r="MLZ354" s="5"/>
      <c r="MMA354" s="5"/>
      <c r="MMB354" s="5"/>
      <c r="MMC354" s="5"/>
      <c r="MMD354" s="5"/>
      <c r="MME354" s="5"/>
      <c r="MMF354" s="5"/>
      <c r="MMG354" s="5"/>
      <c r="MMH354" s="5"/>
      <c r="MMI354" s="5"/>
      <c r="MMJ354" s="5"/>
      <c r="MMK354" s="5"/>
      <c r="MML354" s="5"/>
      <c r="MMM354" s="5"/>
      <c r="MMN354" s="5"/>
      <c r="MMO354" s="5"/>
      <c r="MMP354" s="5"/>
      <c r="MMQ354" s="5"/>
      <c r="MMR354" s="5"/>
      <c r="MMS354" s="5"/>
      <c r="MMT354" s="5"/>
      <c r="MMU354" s="5"/>
      <c r="MMV354" s="5"/>
      <c r="MMW354" s="5"/>
      <c r="MMX354" s="5"/>
      <c r="MMY354" s="5"/>
      <c r="MMZ354" s="5"/>
      <c r="MNA354" s="5"/>
      <c r="MNB354" s="5"/>
      <c r="MNC354" s="5"/>
      <c r="MND354" s="5"/>
      <c r="MNE354" s="5"/>
      <c r="MNF354" s="5"/>
      <c r="MNG354" s="5"/>
      <c r="MNH354" s="5"/>
      <c r="MNI354" s="5"/>
      <c r="MNJ354" s="5"/>
      <c r="MNK354" s="5"/>
      <c r="MNL354" s="5"/>
      <c r="MNM354" s="5"/>
      <c r="MNN354" s="5"/>
      <c r="MNO354" s="5"/>
      <c r="MNP354" s="5"/>
      <c r="MNQ354" s="5"/>
      <c r="MNR354" s="5"/>
      <c r="MNS354" s="5"/>
      <c r="MNT354" s="5"/>
      <c r="MNU354" s="5"/>
      <c r="MNV354" s="5"/>
      <c r="MNW354" s="5"/>
      <c r="MNX354" s="5"/>
      <c r="MNY354" s="5"/>
      <c r="MNZ354" s="5"/>
      <c r="MOA354" s="5"/>
      <c r="MOB354" s="5"/>
      <c r="MOC354" s="5"/>
      <c r="MOD354" s="5"/>
      <c r="MOE354" s="5"/>
      <c r="MOF354" s="5"/>
      <c r="MOG354" s="5"/>
      <c r="MOH354" s="5"/>
      <c r="MOI354" s="5"/>
      <c r="MOJ354" s="5"/>
      <c r="MOK354" s="5"/>
      <c r="MOL354" s="5"/>
      <c r="MOM354" s="5"/>
      <c r="MON354" s="5"/>
      <c r="MOO354" s="5"/>
      <c r="MOP354" s="5"/>
      <c r="MOQ354" s="5"/>
      <c r="MOR354" s="5"/>
      <c r="MOS354" s="5"/>
      <c r="MOT354" s="5"/>
      <c r="MOU354" s="5"/>
      <c r="MOV354" s="5"/>
      <c r="MOW354" s="5"/>
      <c r="MOX354" s="5"/>
      <c r="MOY354" s="5"/>
      <c r="MOZ354" s="5"/>
      <c r="MPA354" s="5"/>
      <c r="MPB354" s="5"/>
      <c r="MPC354" s="5"/>
      <c r="MPD354" s="5"/>
      <c r="MPE354" s="5"/>
      <c r="MPF354" s="5"/>
      <c r="MPG354" s="5"/>
      <c r="MPH354" s="5"/>
      <c r="MPI354" s="5"/>
      <c r="MPJ354" s="5"/>
      <c r="MPK354" s="5"/>
      <c r="MPL354" s="5"/>
      <c r="MPM354" s="5"/>
      <c r="MPN354" s="5"/>
      <c r="MPO354" s="5"/>
      <c r="MPP354" s="5"/>
      <c r="MPQ354" s="5"/>
      <c r="MPR354" s="5"/>
      <c r="MPS354" s="5"/>
      <c r="MPT354" s="5"/>
      <c r="MPU354" s="5"/>
      <c r="MPV354" s="5"/>
      <c r="MPW354" s="5"/>
      <c r="MPX354" s="5"/>
      <c r="MPY354" s="5"/>
      <c r="MPZ354" s="5"/>
      <c r="MQA354" s="5"/>
      <c r="MQB354" s="5"/>
      <c r="MQC354" s="5"/>
      <c r="MQD354" s="5"/>
      <c r="MQE354" s="5"/>
      <c r="MQF354" s="5"/>
      <c r="MQG354" s="5"/>
      <c r="MQH354" s="5"/>
      <c r="MQI354" s="5"/>
      <c r="MQJ354" s="5"/>
      <c r="MQK354" s="5"/>
      <c r="MQL354" s="5"/>
      <c r="MQM354" s="5"/>
      <c r="MQN354" s="5"/>
      <c r="MQO354" s="5"/>
      <c r="MQP354" s="5"/>
      <c r="MQQ354" s="5"/>
      <c r="MQR354" s="5"/>
      <c r="MQS354" s="5"/>
      <c r="MQT354" s="5"/>
      <c r="MQU354" s="5"/>
      <c r="MQV354" s="5"/>
      <c r="MQW354" s="5"/>
      <c r="MQX354" s="5"/>
      <c r="MQY354" s="5"/>
      <c r="MQZ354" s="5"/>
      <c r="MRA354" s="5"/>
      <c r="MRB354" s="5"/>
      <c r="MRC354" s="5"/>
      <c r="MRD354" s="5"/>
      <c r="MRE354" s="5"/>
      <c r="MRF354" s="5"/>
      <c r="MRG354" s="5"/>
      <c r="MRH354" s="5"/>
      <c r="MRI354" s="5"/>
      <c r="MRJ354" s="5"/>
      <c r="MRK354" s="5"/>
      <c r="MRL354" s="5"/>
      <c r="MRM354" s="5"/>
      <c r="MRN354" s="5"/>
      <c r="MRO354" s="5"/>
      <c r="MRP354" s="5"/>
      <c r="MRQ354" s="5"/>
      <c r="MRR354" s="5"/>
      <c r="MRS354" s="5"/>
      <c r="MRT354" s="5"/>
      <c r="MRU354" s="5"/>
      <c r="MRV354" s="5"/>
      <c r="MRW354" s="5"/>
      <c r="MRX354" s="5"/>
      <c r="MRY354" s="5"/>
      <c r="MRZ354" s="5"/>
      <c r="MSA354" s="5"/>
      <c r="MSB354" s="5"/>
      <c r="MSC354" s="5"/>
      <c r="MSD354" s="5"/>
      <c r="MSE354" s="5"/>
      <c r="MSF354" s="5"/>
      <c r="MSG354" s="5"/>
      <c r="MSH354" s="5"/>
      <c r="MSI354" s="5"/>
      <c r="MSJ354" s="5"/>
      <c r="MSK354" s="5"/>
      <c r="MSL354" s="5"/>
      <c r="MSM354" s="5"/>
      <c r="MSN354" s="5"/>
      <c r="MSO354" s="5"/>
      <c r="MSP354" s="5"/>
      <c r="MSQ354" s="5"/>
      <c r="MSR354" s="5"/>
      <c r="MSS354" s="5"/>
      <c r="MST354" s="5"/>
      <c r="MSU354" s="5"/>
      <c r="MSV354" s="5"/>
      <c r="MSW354" s="5"/>
      <c r="MSX354" s="5"/>
      <c r="MSY354" s="5"/>
      <c r="MSZ354" s="5"/>
      <c r="MTA354" s="5"/>
      <c r="MTB354" s="5"/>
      <c r="MTC354" s="5"/>
      <c r="MTD354" s="5"/>
      <c r="MTE354" s="5"/>
      <c r="MTF354" s="5"/>
      <c r="MTG354" s="5"/>
      <c r="MTH354" s="5"/>
      <c r="MTI354" s="5"/>
      <c r="MTJ354" s="5"/>
      <c r="MTK354" s="5"/>
      <c r="MTL354" s="5"/>
      <c r="MTM354" s="5"/>
      <c r="MTN354" s="5"/>
      <c r="MTO354" s="5"/>
      <c r="MTP354" s="5"/>
      <c r="MTQ354" s="5"/>
      <c r="MTR354" s="5"/>
      <c r="MTS354" s="5"/>
      <c r="MTT354" s="5"/>
      <c r="MTU354" s="5"/>
      <c r="MTV354" s="5"/>
      <c r="MTW354" s="5"/>
      <c r="MTX354" s="5"/>
      <c r="MTY354" s="5"/>
      <c r="MTZ354" s="5"/>
      <c r="MUA354" s="5"/>
      <c r="MUB354" s="5"/>
      <c r="MUC354" s="5"/>
      <c r="MUD354" s="5"/>
      <c r="MUE354" s="5"/>
      <c r="MUF354" s="5"/>
      <c r="MUG354" s="5"/>
      <c r="MUH354" s="5"/>
      <c r="MUI354" s="5"/>
      <c r="MUJ354" s="5"/>
      <c r="MUK354" s="5"/>
      <c r="MUL354" s="5"/>
      <c r="MUM354" s="5"/>
      <c r="MUN354" s="5"/>
      <c r="MUO354" s="5"/>
      <c r="MUP354" s="5"/>
      <c r="MUQ354" s="5"/>
      <c r="MUR354" s="5"/>
      <c r="MUS354" s="5"/>
      <c r="MUT354" s="5"/>
      <c r="MUU354" s="5"/>
      <c r="MUV354" s="5"/>
      <c r="MUW354" s="5"/>
      <c r="MUX354" s="5"/>
      <c r="MUY354" s="5"/>
      <c r="MUZ354" s="5"/>
      <c r="MVA354" s="5"/>
      <c r="MVB354" s="5"/>
      <c r="MVC354" s="5"/>
      <c r="MVD354" s="5"/>
      <c r="MVE354" s="5"/>
      <c r="MVF354" s="5"/>
      <c r="MVG354" s="5"/>
      <c r="MVH354" s="5"/>
      <c r="MVI354" s="5"/>
      <c r="MVJ354" s="5"/>
      <c r="MVK354" s="5"/>
      <c r="MVL354" s="5"/>
      <c r="MVM354" s="5"/>
      <c r="MVN354" s="5"/>
      <c r="MVO354" s="5"/>
      <c r="MVP354" s="5"/>
      <c r="MVQ354" s="5"/>
      <c r="MVR354" s="5"/>
      <c r="MVS354" s="5"/>
      <c r="MVT354" s="5"/>
      <c r="MVU354" s="5"/>
      <c r="MVV354" s="5"/>
      <c r="MVW354" s="5"/>
      <c r="MVX354" s="5"/>
      <c r="MVY354" s="5"/>
      <c r="MVZ354" s="5"/>
      <c r="MWA354" s="5"/>
      <c r="MWB354" s="5"/>
      <c r="MWC354" s="5"/>
      <c r="MWD354" s="5"/>
      <c r="MWE354" s="5"/>
      <c r="MWF354" s="5"/>
      <c r="MWG354" s="5"/>
      <c r="MWH354" s="5"/>
      <c r="MWI354" s="5"/>
      <c r="MWJ354" s="5"/>
      <c r="MWK354" s="5"/>
      <c r="MWL354" s="5"/>
      <c r="MWM354" s="5"/>
      <c r="MWN354" s="5"/>
      <c r="MWO354" s="5"/>
      <c r="MWP354" s="5"/>
      <c r="MWQ354" s="5"/>
      <c r="MWR354" s="5"/>
      <c r="MWS354" s="5"/>
      <c r="MWT354" s="5"/>
      <c r="MWU354" s="5"/>
      <c r="MWV354" s="5"/>
      <c r="MWW354" s="5"/>
      <c r="MWX354" s="5"/>
      <c r="MWY354" s="5"/>
      <c r="MWZ354" s="5"/>
      <c r="MXA354" s="5"/>
      <c r="MXB354" s="5"/>
      <c r="MXC354" s="5"/>
      <c r="MXD354" s="5"/>
      <c r="MXE354" s="5"/>
      <c r="MXF354" s="5"/>
      <c r="MXG354" s="5"/>
      <c r="MXH354" s="5"/>
      <c r="MXI354" s="5"/>
      <c r="MXJ354" s="5"/>
      <c r="MXK354" s="5"/>
      <c r="MXL354" s="5"/>
      <c r="MXM354" s="5"/>
      <c r="MXN354" s="5"/>
      <c r="MXO354" s="5"/>
      <c r="MXP354" s="5"/>
      <c r="MXQ354" s="5"/>
      <c r="MXR354" s="5"/>
      <c r="MXS354" s="5"/>
      <c r="MXT354" s="5"/>
      <c r="MXU354" s="5"/>
      <c r="MXV354" s="5"/>
      <c r="MXW354" s="5"/>
      <c r="MXX354" s="5"/>
      <c r="MXY354" s="5"/>
      <c r="MXZ354" s="5"/>
      <c r="MYA354" s="5"/>
      <c r="MYB354" s="5"/>
      <c r="MYC354" s="5"/>
      <c r="MYD354" s="5"/>
      <c r="MYE354" s="5"/>
      <c r="MYF354" s="5"/>
      <c r="MYG354" s="5"/>
      <c r="MYH354" s="5"/>
      <c r="MYI354" s="5"/>
      <c r="MYJ354" s="5"/>
      <c r="MYK354" s="5"/>
      <c r="MYL354" s="5"/>
      <c r="MYM354" s="5"/>
      <c r="MYN354" s="5"/>
      <c r="MYO354" s="5"/>
      <c r="MYP354" s="5"/>
      <c r="MYQ354" s="5"/>
      <c r="MYR354" s="5"/>
      <c r="MYS354" s="5"/>
      <c r="MYT354" s="5"/>
      <c r="MYU354" s="5"/>
      <c r="MYV354" s="5"/>
      <c r="MYW354" s="5"/>
      <c r="MYX354" s="5"/>
      <c r="MYY354" s="5"/>
      <c r="MYZ354" s="5"/>
      <c r="MZA354" s="5"/>
      <c r="MZB354" s="5"/>
      <c r="MZC354" s="5"/>
      <c r="MZD354" s="5"/>
      <c r="MZE354" s="5"/>
      <c r="MZF354" s="5"/>
      <c r="MZG354" s="5"/>
      <c r="MZH354" s="5"/>
      <c r="MZI354" s="5"/>
      <c r="MZJ354" s="5"/>
      <c r="MZK354" s="5"/>
      <c r="MZL354" s="5"/>
      <c r="MZM354" s="5"/>
      <c r="MZN354" s="5"/>
      <c r="MZO354" s="5"/>
      <c r="MZP354" s="5"/>
      <c r="MZQ354" s="5"/>
      <c r="MZR354" s="5"/>
      <c r="MZS354" s="5"/>
      <c r="MZT354" s="5"/>
      <c r="MZU354" s="5"/>
      <c r="MZV354" s="5"/>
      <c r="MZW354" s="5"/>
      <c r="MZX354" s="5"/>
      <c r="MZY354" s="5"/>
      <c r="MZZ354" s="5"/>
      <c r="NAA354" s="5"/>
      <c r="NAB354" s="5"/>
      <c r="NAC354" s="5"/>
      <c r="NAD354" s="5"/>
      <c r="NAE354" s="5"/>
      <c r="NAF354" s="5"/>
      <c r="NAG354" s="5"/>
      <c r="NAH354" s="5"/>
      <c r="NAI354" s="5"/>
      <c r="NAJ354" s="5"/>
      <c r="NAK354" s="5"/>
      <c r="NAL354" s="5"/>
      <c r="NAM354" s="5"/>
      <c r="NAN354" s="5"/>
      <c r="NAO354" s="5"/>
      <c r="NAP354" s="5"/>
      <c r="NAQ354" s="5"/>
      <c r="NAR354" s="5"/>
      <c r="NAS354" s="5"/>
      <c r="NAT354" s="5"/>
      <c r="NAU354" s="5"/>
      <c r="NAV354" s="5"/>
      <c r="NAW354" s="5"/>
      <c r="NAX354" s="5"/>
      <c r="NAY354" s="5"/>
      <c r="NAZ354" s="5"/>
      <c r="NBA354" s="5"/>
      <c r="NBB354" s="5"/>
      <c r="NBC354" s="5"/>
      <c r="NBD354" s="5"/>
      <c r="NBE354" s="5"/>
      <c r="NBF354" s="5"/>
      <c r="NBG354" s="5"/>
      <c r="NBH354" s="5"/>
      <c r="NBI354" s="5"/>
      <c r="NBJ354" s="5"/>
      <c r="NBK354" s="5"/>
      <c r="NBL354" s="5"/>
      <c r="NBM354" s="5"/>
      <c r="NBN354" s="5"/>
      <c r="NBO354" s="5"/>
      <c r="NBP354" s="5"/>
      <c r="NBQ354" s="5"/>
      <c r="NBR354" s="5"/>
      <c r="NBS354" s="5"/>
      <c r="NBT354" s="5"/>
      <c r="NBU354" s="5"/>
      <c r="NBV354" s="5"/>
      <c r="NBW354" s="5"/>
      <c r="NBX354" s="5"/>
      <c r="NBY354" s="5"/>
      <c r="NBZ354" s="5"/>
      <c r="NCA354" s="5"/>
      <c r="NCB354" s="5"/>
      <c r="NCC354" s="5"/>
      <c r="NCD354" s="5"/>
      <c r="NCE354" s="5"/>
      <c r="NCF354" s="5"/>
      <c r="NCG354" s="5"/>
      <c r="NCH354" s="5"/>
      <c r="NCI354" s="5"/>
      <c r="NCJ354" s="5"/>
      <c r="NCK354" s="5"/>
      <c r="NCL354" s="5"/>
      <c r="NCM354" s="5"/>
      <c r="NCN354" s="5"/>
      <c r="NCO354" s="5"/>
      <c r="NCP354" s="5"/>
      <c r="NCQ354" s="5"/>
      <c r="NCR354" s="5"/>
      <c r="NCS354" s="5"/>
      <c r="NCT354" s="5"/>
      <c r="NCU354" s="5"/>
      <c r="NCV354" s="5"/>
      <c r="NCW354" s="5"/>
      <c r="NCX354" s="5"/>
      <c r="NCY354" s="5"/>
      <c r="NCZ354" s="5"/>
      <c r="NDA354" s="5"/>
      <c r="NDB354" s="5"/>
      <c r="NDC354" s="5"/>
      <c r="NDD354" s="5"/>
      <c r="NDE354" s="5"/>
      <c r="NDF354" s="5"/>
      <c r="NDG354" s="5"/>
      <c r="NDH354" s="5"/>
      <c r="NDI354" s="5"/>
      <c r="NDJ354" s="5"/>
      <c r="NDK354" s="5"/>
      <c r="NDL354" s="5"/>
      <c r="NDM354" s="5"/>
      <c r="NDN354" s="5"/>
      <c r="NDO354" s="5"/>
      <c r="NDP354" s="5"/>
      <c r="NDQ354" s="5"/>
      <c r="NDR354" s="5"/>
      <c r="NDS354" s="5"/>
      <c r="NDT354" s="5"/>
      <c r="NDU354" s="5"/>
      <c r="NDV354" s="5"/>
      <c r="NDW354" s="5"/>
      <c r="NDX354" s="5"/>
      <c r="NDY354" s="5"/>
      <c r="NDZ354" s="5"/>
      <c r="NEA354" s="5"/>
      <c r="NEB354" s="5"/>
      <c r="NEC354" s="5"/>
      <c r="NED354" s="5"/>
      <c r="NEE354" s="5"/>
      <c r="NEF354" s="5"/>
      <c r="NEG354" s="5"/>
      <c r="NEH354" s="5"/>
      <c r="NEI354" s="5"/>
      <c r="NEJ354" s="5"/>
      <c r="NEK354" s="5"/>
      <c r="NEL354" s="5"/>
      <c r="NEM354" s="5"/>
      <c r="NEN354" s="5"/>
      <c r="NEO354" s="5"/>
      <c r="NEP354" s="5"/>
      <c r="NEQ354" s="5"/>
      <c r="NER354" s="5"/>
      <c r="NES354" s="5"/>
      <c r="NET354" s="5"/>
      <c r="NEU354" s="5"/>
      <c r="NEV354" s="5"/>
      <c r="NEW354" s="5"/>
      <c r="NEX354" s="5"/>
      <c r="NEY354" s="5"/>
      <c r="NEZ354" s="5"/>
      <c r="NFA354" s="5"/>
      <c r="NFB354" s="5"/>
      <c r="NFC354" s="5"/>
      <c r="NFD354" s="5"/>
      <c r="NFE354" s="5"/>
      <c r="NFF354" s="5"/>
      <c r="NFG354" s="5"/>
      <c r="NFH354" s="5"/>
      <c r="NFI354" s="5"/>
      <c r="NFJ354" s="5"/>
      <c r="NFK354" s="5"/>
      <c r="NFL354" s="5"/>
      <c r="NFM354" s="5"/>
      <c r="NFN354" s="5"/>
      <c r="NFO354" s="5"/>
      <c r="NFP354" s="5"/>
      <c r="NFQ354" s="5"/>
      <c r="NFR354" s="5"/>
      <c r="NFS354" s="5"/>
      <c r="NFT354" s="5"/>
      <c r="NFU354" s="5"/>
      <c r="NFV354" s="5"/>
      <c r="NFW354" s="5"/>
      <c r="NFX354" s="5"/>
      <c r="NFY354" s="5"/>
      <c r="NFZ354" s="5"/>
      <c r="NGA354" s="5"/>
      <c r="NGB354" s="5"/>
      <c r="NGC354" s="5"/>
      <c r="NGD354" s="5"/>
      <c r="NGE354" s="5"/>
      <c r="NGF354" s="5"/>
      <c r="NGG354" s="5"/>
      <c r="NGH354" s="5"/>
      <c r="NGI354" s="5"/>
      <c r="NGJ354" s="5"/>
      <c r="NGK354" s="5"/>
      <c r="NGL354" s="5"/>
      <c r="NGM354" s="5"/>
      <c r="NGN354" s="5"/>
      <c r="NGO354" s="5"/>
      <c r="NGP354" s="5"/>
      <c r="NGQ354" s="5"/>
      <c r="NGR354" s="5"/>
      <c r="NGS354" s="5"/>
      <c r="NGT354" s="5"/>
      <c r="NGU354" s="5"/>
      <c r="NGV354" s="5"/>
      <c r="NGW354" s="5"/>
      <c r="NGX354" s="5"/>
      <c r="NGY354" s="5"/>
      <c r="NGZ354" s="5"/>
      <c r="NHA354" s="5"/>
      <c r="NHB354" s="5"/>
      <c r="NHC354" s="5"/>
      <c r="NHD354" s="5"/>
      <c r="NHE354" s="5"/>
      <c r="NHF354" s="5"/>
      <c r="NHG354" s="5"/>
      <c r="NHH354" s="5"/>
      <c r="NHI354" s="5"/>
      <c r="NHJ354" s="5"/>
      <c r="NHK354" s="5"/>
      <c r="NHL354" s="5"/>
      <c r="NHM354" s="5"/>
      <c r="NHN354" s="5"/>
      <c r="NHO354" s="5"/>
      <c r="NHP354" s="5"/>
      <c r="NHQ354" s="5"/>
      <c r="NHR354" s="5"/>
      <c r="NHS354" s="5"/>
      <c r="NHT354" s="5"/>
      <c r="NHU354" s="5"/>
      <c r="NHV354" s="5"/>
      <c r="NHW354" s="5"/>
      <c r="NHX354" s="5"/>
      <c r="NHY354" s="5"/>
      <c r="NHZ354" s="5"/>
      <c r="NIA354" s="5"/>
      <c r="NIB354" s="5"/>
      <c r="NIC354" s="5"/>
      <c r="NID354" s="5"/>
      <c r="NIE354" s="5"/>
      <c r="NIF354" s="5"/>
      <c r="NIG354" s="5"/>
      <c r="NIH354" s="5"/>
      <c r="NII354" s="5"/>
      <c r="NIJ354" s="5"/>
      <c r="NIK354" s="5"/>
      <c r="NIL354" s="5"/>
      <c r="NIM354" s="5"/>
      <c r="NIN354" s="5"/>
      <c r="NIO354" s="5"/>
      <c r="NIP354" s="5"/>
      <c r="NIQ354" s="5"/>
      <c r="NIR354" s="5"/>
      <c r="NIS354" s="5"/>
      <c r="NIT354" s="5"/>
      <c r="NIU354" s="5"/>
      <c r="NIV354" s="5"/>
      <c r="NIW354" s="5"/>
      <c r="NIX354" s="5"/>
      <c r="NIY354" s="5"/>
      <c r="NIZ354" s="5"/>
      <c r="NJA354" s="5"/>
      <c r="NJB354" s="5"/>
      <c r="NJC354" s="5"/>
      <c r="NJD354" s="5"/>
      <c r="NJE354" s="5"/>
      <c r="NJF354" s="5"/>
      <c r="NJG354" s="5"/>
      <c r="NJH354" s="5"/>
      <c r="NJI354" s="5"/>
      <c r="NJJ354" s="5"/>
      <c r="NJK354" s="5"/>
      <c r="NJL354" s="5"/>
      <c r="NJM354" s="5"/>
      <c r="NJN354" s="5"/>
      <c r="NJO354" s="5"/>
      <c r="NJP354" s="5"/>
      <c r="NJQ354" s="5"/>
      <c r="NJR354" s="5"/>
      <c r="NJS354" s="5"/>
      <c r="NJT354" s="5"/>
      <c r="NJU354" s="5"/>
      <c r="NJV354" s="5"/>
      <c r="NJW354" s="5"/>
      <c r="NJX354" s="5"/>
      <c r="NJY354" s="5"/>
      <c r="NJZ354" s="5"/>
      <c r="NKA354" s="5"/>
      <c r="NKB354" s="5"/>
      <c r="NKC354" s="5"/>
      <c r="NKD354" s="5"/>
      <c r="NKE354" s="5"/>
      <c r="NKF354" s="5"/>
      <c r="NKG354" s="5"/>
      <c r="NKH354" s="5"/>
      <c r="NKI354" s="5"/>
      <c r="NKJ354" s="5"/>
      <c r="NKK354" s="5"/>
      <c r="NKL354" s="5"/>
      <c r="NKM354" s="5"/>
      <c r="NKN354" s="5"/>
      <c r="NKO354" s="5"/>
      <c r="NKP354" s="5"/>
      <c r="NKQ354" s="5"/>
      <c r="NKR354" s="5"/>
      <c r="NKS354" s="5"/>
      <c r="NKT354" s="5"/>
      <c r="NKU354" s="5"/>
      <c r="NKV354" s="5"/>
      <c r="NKW354" s="5"/>
      <c r="NKX354" s="5"/>
      <c r="NKY354" s="5"/>
      <c r="NKZ354" s="5"/>
      <c r="NLA354" s="5"/>
      <c r="NLB354" s="5"/>
      <c r="NLC354" s="5"/>
      <c r="NLD354" s="5"/>
      <c r="NLE354" s="5"/>
      <c r="NLF354" s="5"/>
      <c r="NLG354" s="5"/>
      <c r="NLH354" s="5"/>
      <c r="NLI354" s="5"/>
      <c r="NLJ354" s="5"/>
      <c r="NLK354" s="5"/>
      <c r="NLL354" s="5"/>
      <c r="NLM354" s="5"/>
      <c r="NLN354" s="5"/>
      <c r="NLO354" s="5"/>
      <c r="NLP354" s="5"/>
      <c r="NLQ354" s="5"/>
      <c r="NLR354" s="5"/>
      <c r="NLS354" s="5"/>
      <c r="NLT354" s="5"/>
      <c r="NLU354" s="5"/>
      <c r="NLV354" s="5"/>
      <c r="NLW354" s="5"/>
      <c r="NLX354" s="5"/>
      <c r="NLY354" s="5"/>
      <c r="NLZ354" s="5"/>
      <c r="NMA354" s="5"/>
      <c r="NMB354" s="5"/>
      <c r="NMC354" s="5"/>
      <c r="NMD354" s="5"/>
      <c r="NME354" s="5"/>
      <c r="NMF354" s="5"/>
      <c r="NMG354" s="5"/>
      <c r="NMH354" s="5"/>
      <c r="NMI354" s="5"/>
      <c r="NMJ354" s="5"/>
      <c r="NMK354" s="5"/>
      <c r="NML354" s="5"/>
      <c r="NMM354" s="5"/>
      <c r="NMN354" s="5"/>
      <c r="NMO354" s="5"/>
      <c r="NMP354" s="5"/>
      <c r="NMQ354" s="5"/>
      <c r="NMR354" s="5"/>
      <c r="NMS354" s="5"/>
      <c r="NMT354" s="5"/>
      <c r="NMU354" s="5"/>
      <c r="NMV354" s="5"/>
      <c r="NMW354" s="5"/>
      <c r="NMX354" s="5"/>
      <c r="NMY354" s="5"/>
      <c r="NMZ354" s="5"/>
      <c r="NNA354" s="5"/>
      <c r="NNB354" s="5"/>
      <c r="NNC354" s="5"/>
      <c r="NND354" s="5"/>
      <c r="NNE354" s="5"/>
      <c r="NNF354" s="5"/>
      <c r="NNG354" s="5"/>
      <c r="NNH354" s="5"/>
      <c r="NNI354" s="5"/>
      <c r="NNJ354" s="5"/>
      <c r="NNK354" s="5"/>
      <c r="NNL354" s="5"/>
      <c r="NNM354" s="5"/>
      <c r="NNN354" s="5"/>
      <c r="NNO354" s="5"/>
      <c r="NNP354" s="5"/>
      <c r="NNQ354" s="5"/>
      <c r="NNR354" s="5"/>
      <c r="NNS354" s="5"/>
      <c r="NNT354" s="5"/>
      <c r="NNU354" s="5"/>
      <c r="NNV354" s="5"/>
      <c r="NNW354" s="5"/>
      <c r="NNX354" s="5"/>
      <c r="NNY354" s="5"/>
      <c r="NNZ354" s="5"/>
      <c r="NOA354" s="5"/>
      <c r="NOB354" s="5"/>
      <c r="NOC354" s="5"/>
      <c r="NOD354" s="5"/>
      <c r="NOE354" s="5"/>
      <c r="NOF354" s="5"/>
      <c r="NOG354" s="5"/>
      <c r="NOH354" s="5"/>
      <c r="NOI354" s="5"/>
      <c r="NOJ354" s="5"/>
      <c r="NOK354" s="5"/>
      <c r="NOL354" s="5"/>
      <c r="NOM354" s="5"/>
      <c r="NON354" s="5"/>
      <c r="NOO354" s="5"/>
      <c r="NOP354" s="5"/>
      <c r="NOQ354" s="5"/>
      <c r="NOR354" s="5"/>
      <c r="NOS354" s="5"/>
      <c r="NOT354" s="5"/>
      <c r="NOU354" s="5"/>
      <c r="NOV354" s="5"/>
      <c r="NOW354" s="5"/>
      <c r="NOX354" s="5"/>
      <c r="NOY354" s="5"/>
      <c r="NOZ354" s="5"/>
      <c r="NPA354" s="5"/>
      <c r="NPB354" s="5"/>
      <c r="NPC354" s="5"/>
      <c r="NPD354" s="5"/>
      <c r="NPE354" s="5"/>
      <c r="NPF354" s="5"/>
      <c r="NPG354" s="5"/>
      <c r="NPH354" s="5"/>
      <c r="NPI354" s="5"/>
      <c r="NPJ354" s="5"/>
      <c r="NPK354" s="5"/>
      <c r="NPL354" s="5"/>
      <c r="NPM354" s="5"/>
      <c r="NPN354" s="5"/>
      <c r="NPO354" s="5"/>
      <c r="NPP354" s="5"/>
      <c r="NPQ354" s="5"/>
      <c r="NPR354" s="5"/>
      <c r="NPS354" s="5"/>
      <c r="NPT354" s="5"/>
      <c r="NPU354" s="5"/>
      <c r="NPV354" s="5"/>
      <c r="NPW354" s="5"/>
      <c r="NPX354" s="5"/>
      <c r="NPY354" s="5"/>
      <c r="NPZ354" s="5"/>
      <c r="NQA354" s="5"/>
      <c r="NQB354" s="5"/>
      <c r="NQC354" s="5"/>
      <c r="NQD354" s="5"/>
      <c r="NQE354" s="5"/>
      <c r="NQF354" s="5"/>
      <c r="NQG354" s="5"/>
      <c r="NQH354" s="5"/>
      <c r="NQI354" s="5"/>
      <c r="NQJ354" s="5"/>
      <c r="NQK354" s="5"/>
      <c r="NQL354" s="5"/>
      <c r="NQM354" s="5"/>
      <c r="NQN354" s="5"/>
      <c r="NQO354" s="5"/>
      <c r="NQP354" s="5"/>
      <c r="NQQ354" s="5"/>
      <c r="NQR354" s="5"/>
      <c r="NQS354" s="5"/>
      <c r="NQT354" s="5"/>
      <c r="NQU354" s="5"/>
      <c r="NQV354" s="5"/>
      <c r="NQW354" s="5"/>
      <c r="NQX354" s="5"/>
      <c r="NQY354" s="5"/>
      <c r="NQZ354" s="5"/>
      <c r="NRA354" s="5"/>
      <c r="NRB354" s="5"/>
      <c r="NRC354" s="5"/>
      <c r="NRD354" s="5"/>
      <c r="NRE354" s="5"/>
      <c r="NRF354" s="5"/>
      <c r="NRG354" s="5"/>
      <c r="NRH354" s="5"/>
      <c r="NRI354" s="5"/>
      <c r="NRJ354" s="5"/>
      <c r="NRK354" s="5"/>
      <c r="NRL354" s="5"/>
      <c r="NRM354" s="5"/>
      <c r="NRN354" s="5"/>
      <c r="NRO354" s="5"/>
      <c r="NRP354" s="5"/>
      <c r="NRQ354" s="5"/>
      <c r="NRR354" s="5"/>
      <c r="NRS354" s="5"/>
      <c r="NRT354" s="5"/>
      <c r="NRU354" s="5"/>
      <c r="NRV354" s="5"/>
      <c r="NRW354" s="5"/>
      <c r="NRX354" s="5"/>
      <c r="NRY354" s="5"/>
      <c r="NRZ354" s="5"/>
      <c r="NSA354" s="5"/>
      <c r="NSB354" s="5"/>
      <c r="NSC354" s="5"/>
      <c r="NSD354" s="5"/>
      <c r="NSE354" s="5"/>
      <c r="NSF354" s="5"/>
      <c r="NSG354" s="5"/>
      <c r="NSH354" s="5"/>
      <c r="NSI354" s="5"/>
      <c r="NSJ354" s="5"/>
      <c r="NSK354" s="5"/>
      <c r="NSL354" s="5"/>
      <c r="NSM354" s="5"/>
      <c r="NSN354" s="5"/>
      <c r="NSO354" s="5"/>
      <c r="NSP354" s="5"/>
      <c r="NSQ354" s="5"/>
      <c r="NSR354" s="5"/>
      <c r="NSS354" s="5"/>
      <c r="NST354" s="5"/>
      <c r="NSU354" s="5"/>
      <c r="NSV354" s="5"/>
      <c r="NSW354" s="5"/>
      <c r="NSX354" s="5"/>
      <c r="NSY354" s="5"/>
      <c r="NSZ354" s="5"/>
      <c r="NTA354" s="5"/>
      <c r="NTB354" s="5"/>
      <c r="NTC354" s="5"/>
      <c r="NTD354" s="5"/>
      <c r="NTE354" s="5"/>
      <c r="NTF354" s="5"/>
      <c r="NTG354" s="5"/>
      <c r="NTH354" s="5"/>
      <c r="NTI354" s="5"/>
      <c r="NTJ354" s="5"/>
      <c r="NTK354" s="5"/>
      <c r="NTL354" s="5"/>
      <c r="NTM354" s="5"/>
      <c r="NTN354" s="5"/>
      <c r="NTO354" s="5"/>
      <c r="NTP354" s="5"/>
      <c r="NTQ354" s="5"/>
      <c r="NTR354" s="5"/>
      <c r="NTS354" s="5"/>
      <c r="NTT354" s="5"/>
      <c r="NTU354" s="5"/>
      <c r="NTV354" s="5"/>
      <c r="NTW354" s="5"/>
      <c r="NTX354" s="5"/>
      <c r="NTY354" s="5"/>
      <c r="NTZ354" s="5"/>
      <c r="NUA354" s="5"/>
      <c r="NUB354" s="5"/>
      <c r="NUC354" s="5"/>
      <c r="NUD354" s="5"/>
      <c r="NUE354" s="5"/>
      <c r="NUF354" s="5"/>
      <c r="NUG354" s="5"/>
      <c r="NUH354" s="5"/>
      <c r="NUI354" s="5"/>
      <c r="NUJ354" s="5"/>
      <c r="NUK354" s="5"/>
      <c r="NUL354" s="5"/>
      <c r="NUM354" s="5"/>
      <c r="NUN354" s="5"/>
      <c r="NUO354" s="5"/>
      <c r="NUP354" s="5"/>
      <c r="NUQ354" s="5"/>
      <c r="NUR354" s="5"/>
      <c r="NUS354" s="5"/>
      <c r="NUT354" s="5"/>
      <c r="NUU354" s="5"/>
      <c r="NUV354" s="5"/>
      <c r="NUW354" s="5"/>
      <c r="NUX354" s="5"/>
      <c r="NUY354" s="5"/>
      <c r="NUZ354" s="5"/>
      <c r="NVA354" s="5"/>
      <c r="NVB354" s="5"/>
      <c r="NVC354" s="5"/>
      <c r="NVD354" s="5"/>
      <c r="NVE354" s="5"/>
      <c r="NVF354" s="5"/>
      <c r="NVG354" s="5"/>
      <c r="NVH354" s="5"/>
      <c r="NVI354" s="5"/>
      <c r="NVJ354" s="5"/>
      <c r="NVK354" s="5"/>
      <c r="NVL354" s="5"/>
      <c r="NVM354" s="5"/>
      <c r="NVN354" s="5"/>
      <c r="NVO354" s="5"/>
      <c r="NVP354" s="5"/>
      <c r="NVQ354" s="5"/>
      <c r="NVR354" s="5"/>
      <c r="NVS354" s="5"/>
      <c r="NVT354" s="5"/>
      <c r="NVU354" s="5"/>
      <c r="NVV354" s="5"/>
      <c r="NVW354" s="5"/>
      <c r="NVX354" s="5"/>
      <c r="NVY354" s="5"/>
      <c r="NVZ354" s="5"/>
      <c r="NWA354" s="5"/>
      <c r="NWB354" s="5"/>
      <c r="NWC354" s="5"/>
      <c r="NWD354" s="5"/>
      <c r="NWE354" s="5"/>
      <c r="NWF354" s="5"/>
      <c r="NWG354" s="5"/>
      <c r="NWH354" s="5"/>
      <c r="NWI354" s="5"/>
      <c r="NWJ354" s="5"/>
      <c r="NWK354" s="5"/>
      <c r="NWL354" s="5"/>
      <c r="NWM354" s="5"/>
      <c r="NWN354" s="5"/>
      <c r="NWO354" s="5"/>
      <c r="NWP354" s="5"/>
      <c r="NWQ354" s="5"/>
      <c r="NWR354" s="5"/>
      <c r="NWS354" s="5"/>
      <c r="NWT354" s="5"/>
      <c r="NWU354" s="5"/>
      <c r="NWV354" s="5"/>
      <c r="NWW354" s="5"/>
      <c r="NWX354" s="5"/>
      <c r="NWY354" s="5"/>
      <c r="NWZ354" s="5"/>
      <c r="NXA354" s="5"/>
      <c r="NXB354" s="5"/>
      <c r="NXC354" s="5"/>
      <c r="NXD354" s="5"/>
      <c r="NXE354" s="5"/>
      <c r="NXF354" s="5"/>
      <c r="NXG354" s="5"/>
      <c r="NXH354" s="5"/>
      <c r="NXI354" s="5"/>
      <c r="NXJ354" s="5"/>
      <c r="NXK354" s="5"/>
      <c r="NXL354" s="5"/>
      <c r="NXM354" s="5"/>
      <c r="NXN354" s="5"/>
      <c r="NXO354" s="5"/>
      <c r="NXP354" s="5"/>
      <c r="NXQ354" s="5"/>
      <c r="NXR354" s="5"/>
      <c r="NXS354" s="5"/>
      <c r="NXT354" s="5"/>
      <c r="NXU354" s="5"/>
      <c r="NXV354" s="5"/>
      <c r="NXW354" s="5"/>
      <c r="NXX354" s="5"/>
      <c r="NXY354" s="5"/>
      <c r="NXZ354" s="5"/>
      <c r="NYA354" s="5"/>
      <c r="NYB354" s="5"/>
      <c r="NYC354" s="5"/>
      <c r="NYD354" s="5"/>
      <c r="NYE354" s="5"/>
      <c r="NYF354" s="5"/>
      <c r="NYG354" s="5"/>
      <c r="NYH354" s="5"/>
      <c r="NYI354" s="5"/>
      <c r="NYJ354" s="5"/>
      <c r="NYK354" s="5"/>
      <c r="NYL354" s="5"/>
      <c r="NYM354" s="5"/>
      <c r="NYN354" s="5"/>
      <c r="NYO354" s="5"/>
      <c r="NYP354" s="5"/>
      <c r="NYQ354" s="5"/>
      <c r="NYR354" s="5"/>
      <c r="NYS354" s="5"/>
      <c r="NYT354" s="5"/>
      <c r="NYU354" s="5"/>
      <c r="NYV354" s="5"/>
      <c r="NYW354" s="5"/>
      <c r="NYX354" s="5"/>
      <c r="NYY354" s="5"/>
      <c r="NYZ354" s="5"/>
      <c r="NZA354" s="5"/>
      <c r="NZB354" s="5"/>
      <c r="NZC354" s="5"/>
      <c r="NZD354" s="5"/>
      <c r="NZE354" s="5"/>
      <c r="NZF354" s="5"/>
      <c r="NZG354" s="5"/>
      <c r="NZH354" s="5"/>
      <c r="NZI354" s="5"/>
      <c r="NZJ354" s="5"/>
      <c r="NZK354" s="5"/>
      <c r="NZL354" s="5"/>
      <c r="NZM354" s="5"/>
      <c r="NZN354" s="5"/>
      <c r="NZO354" s="5"/>
      <c r="NZP354" s="5"/>
      <c r="NZQ354" s="5"/>
      <c r="NZR354" s="5"/>
      <c r="NZS354" s="5"/>
      <c r="NZT354" s="5"/>
      <c r="NZU354" s="5"/>
      <c r="NZV354" s="5"/>
      <c r="NZW354" s="5"/>
      <c r="NZX354" s="5"/>
      <c r="NZY354" s="5"/>
      <c r="NZZ354" s="5"/>
      <c r="OAA354" s="5"/>
      <c r="OAB354" s="5"/>
      <c r="OAC354" s="5"/>
      <c r="OAD354" s="5"/>
      <c r="OAE354" s="5"/>
      <c r="OAF354" s="5"/>
      <c r="OAG354" s="5"/>
      <c r="OAH354" s="5"/>
      <c r="OAI354" s="5"/>
      <c r="OAJ354" s="5"/>
      <c r="OAK354" s="5"/>
      <c r="OAL354" s="5"/>
      <c r="OAM354" s="5"/>
      <c r="OAN354" s="5"/>
      <c r="OAO354" s="5"/>
      <c r="OAP354" s="5"/>
      <c r="OAQ354" s="5"/>
      <c r="OAR354" s="5"/>
      <c r="OAS354" s="5"/>
      <c r="OAT354" s="5"/>
      <c r="OAU354" s="5"/>
      <c r="OAV354" s="5"/>
      <c r="OAW354" s="5"/>
      <c r="OAX354" s="5"/>
      <c r="OAY354" s="5"/>
      <c r="OAZ354" s="5"/>
      <c r="OBA354" s="5"/>
      <c r="OBB354" s="5"/>
      <c r="OBC354" s="5"/>
      <c r="OBD354" s="5"/>
      <c r="OBE354" s="5"/>
      <c r="OBF354" s="5"/>
      <c r="OBG354" s="5"/>
      <c r="OBH354" s="5"/>
      <c r="OBI354" s="5"/>
      <c r="OBJ354" s="5"/>
      <c r="OBK354" s="5"/>
      <c r="OBL354" s="5"/>
      <c r="OBM354" s="5"/>
      <c r="OBN354" s="5"/>
      <c r="OBO354" s="5"/>
      <c r="OBP354" s="5"/>
      <c r="OBQ354" s="5"/>
      <c r="OBR354" s="5"/>
      <c r="OBS354" s="5"/>
      <c r="OBT354" s="5"/>
      <c r="OBU354" s="5"/>
      <c r="OBV354" s="5"/>
      <c r="OBW354" s="5"/>
      <c r="OBX354" s="5"/>
      <c r="OBY354" s="5"/>
      <c r="OBZ354" s="5"/>
      <c r="OCA354" s="5"/>
      <c r="OCB354" s="5"/>
      <c r="OCC354" s="5"/>
      <c r="OCD354" s="5"/>
      <c r="OCE354" s="5"/>
      <c r="OCF354" s="5"/>
      <c r="OCG354" s="5"/>
      <c r="OCH354" s="5"/>
      <c r="OCI354" s="5"/>
      <c r="OCJ354" s="5"/>
      <c r="OCK354" s="5"/>
      <c r="OCL354" s="5"/>
      <c r="OCM354" s="5"/>
      <c r="OCN354" s="5"/>
      <c r="OCO354" s="5"/>
      <c r="OCP354" s="5"/>
      <c r="OCQ354" s="5"/>
      <c r="OCR354" s="5"/>
      <c r="OCS354" s="5"/>
      <c r="OCT354" s="5"/>
      <c r="OCU354" s="5"/>
      <c r="OCV354" s="5"/>
      <c r="OCW354" s="5"/>
      <c r="OCX354" s="5"/>
      <c r="OCY354" s="5"/>
      <c r="OCZ354" s="5"/>
      <c r="ODA354" s="5"/>
      <c r="ODB354" s="5"/>
      <c r="ODC354" s="5"/>
      <c r="ODD354" s="5"/>
      <c r="ODE354" s="5"/>
      <c r="ODF354" s="5"/>
      <c r="ODG354" s="5"/>
      <c r="ODH354" s="5"/>
      <c r="ODI354" s="5"/>
      <c r="ODJ354" s="5"/>
      <c r="ODK354" s="5"/>
      <c r="ODL354" s="5"/>
      <c r="ODM354" s="5"/>
      <c r="ODN354" s="5"/>
      <c r="ODO354" s="5"/>
      <c r="ODP354" s="5"/>
      <c r="ODQ354" s="5"/>
      <c r="ODR354" s="5"/>
      <c r="ODS354" s="5"/>
      <c r="ODT354" s="5"/>
      <c r="ODU354" s="5"/>
      <c r="ODV354" s="5"/>
      <c r="ODW354" s="5"/>
      <c r="ODX354" s="5"/>
      <c r="ODY354" s="5"/>
      <c r="ODZ354" s="5"/>
      <c r="OEA354" s="5"/>
      <c r="OEB354" s="5"/>
      <c r="OEC354" s="5"/>
      <c r="OED354" s="5"/>
      <c r="OEE354" s="5"/>
      <c r="OEF354" s="5"/>
      <c r="OEG354" s="5"/>
      <c r="OEH354" s="5"/>
      <c r="OEI354" s="5"/>
      <c r="OEJ354" s="5"/>
      <c r="OEK354" s="5"/>
      <c r="OEL354" s="5"/>
      <c r="OEM354" s="5"/>
      <c r="OEN354" s="5"/>
      <c r="OEO354" s="5"/>
      <c r="OEP354" s="5"/>
      <c r="OEQ354" s="5"/>
      <c r="OER354" s="5"/>
      <c r="OES354" s="5"/>
      <c r="OET354" s="5"/>
      <c r="OEU354" s="5"/>
      <c r="OEV354" s="5"/>
      <c r="OEW354" s="5"/>
      <c r="OEX354" s="5"/>
      <c r="OEY354" s="5"/>
      <c r="OEZ354" s="5"/>
      <c r="OFA354" s="5"/>
      <c r="OFB354" s="5"/>
      <c r="OFC354" s="5"/>
      <c r="OFD354" s="5"/>
      <c r="OFE354" s="5"/>
      <c r="OFF354" s="5"/>
      <c r="OFG354" s="5"/>
      <c r="OFH354" s="5"/>
      <c r="OFI354" s="5"/>
      <c r="OFJ354" s="5"/>
      <c r="OFK354" s="5"/>
      <c r="OFL354" s="5"/>
      <c r="OFM354" s="5"/>
      <c r="OFN354" s="5"/>
      <c r="OFO354" s="5"/>
      <c r="OFP354" s="5"/>
      <c r="OFQ354" s="5"/>
      <c r="OFR354" s="5"/>
      <c r="OFS354" s="5"/>
      <c r="OFT354" s="5"/>
      <c r="OFU354" s="5"/>
      <c r="OFV354" s="5"/>
      <c r="OFW354" s="5"/>
      <c r="OFX354" s="5"/>
      <c r="OFY354" s="5"/>
      <c r="OFZ354" s="5"/>
      <c r="OGA354" s="5"/>
      <c r="OGB354" s="5"/>
      <c r="OGC354" s="5"/>
      <c r="OGD354" s="5"/>
      <c r="OGE354" s="5"/>
      <c r="OGF354" s="5"/>
      <c r="OGG354" s="5"/>
      <c r="OGH354" s="5"/>
      <c r="OGI354" s="5"/>
      <c r="OGJ354" s="5"/>
      <c r="OGK354" s="5"/>
      <c r="OGL354" s="5"/>
      <c r="OGM354" s="5"/>
      <c r="OGN354" s="5"/>
      <c r="OGO354" s="5"/>
      <c r="OGP354" s="5"/>
      <c r="OGQ354" s="5"/>
      <c r="OGR354" s="5"/>
      <c r="OGS354" s="5"/>
      <c r="OGT354" s="5"/>
      <c r="OGU354" s="5"/>
      <c r="OGV354" s="5"/>
      <c r="OGW354" s="5"/>
      <c r="OGX354" s="5"/>
      <c r="OGY354" s="5"/>
      <c r="OGZ354" s="5"/>
      <c r="OHA354" s="5"/>
      <c r="OHB354" s="5"/>
      <c r="OHC354" s="5"/>
      <c r="OHD354" s="5"/>
      <c r="OHE354" s="5"/>
      <c r="OHF354" s="5"/>
      <c r="OHG354" s="5"/>
      <c r="OHH354" s="5"/>
      <c r="OHI354" s="5"/>
      <c r="OHJ354" s="5"/>
      <c r="OHK354" s="5"/>
      <c r="OHL354" s="5"/>
      <c r="OHM354" s="5"/>
      <c r="OHN354" s="5"/>
      <c r="OHO354" s="5"/>
      <c r="OHP354" s="5"/>
      <c r="OHQ354" s="5"/>
      <c r="OHR354" s="5"/>
      <c r="OHS354" s="5"/>
      <c r="OHT354" s="5"/>
      <c r="OHU354" s="5"/>
      <c r="OHV354" s="5"/>
      <c r="OHW354" s="5"/>
      <c r="OHX354" s="5"/>
      <c r="OHY354" s="5"/>
      <c r="OHZ354" s="5"/>
      <c r="OIA354" s="5"/>
      <c r="OIB354" s="5"/>
      <c r="OIC354" s="5"/>
      <c r="OID354" s="5"/>
      <c r="OIE354" s="5"/>
      <c r="OIF354" s="5"/>
      <c r="OIG354" s="5"/>
      <c r="OIH354" s="5"/>
      <c r="OII354" s="5"/>
      <c r="OIJ354" s="5"/>
      <c r="OIK354" s="5"/>
      <c r="OIL354" s="5"/>
      <c r="OIM354" s="5"/>
      <c r="OIN354" s="5"/>
      <c r="OIO354" s="5"/>
      <c r="OIP354" s="5"/>
      <c r="OIQ354" s="5"/>
      <c r="OIR354" s="5"/>
      <c r="OIS354" s="5"/>
      <c r="OIT354" s="5"/>
      <c r="OIU354" s="5"/>
      <c r="OIV354" s="5"/>
      <c r="OIW354" s="5"/>
      <c r="OIX354" s="5"/>
      <c r="OIY354" s="5"/>
      <c r="OIZ354" s="5"/>
      <c r="OJA354" s="5"/>
      <c r="OJB354" s="5"/>
      <c r="OJC354" s="5"/>
      <c r="OJD354" s="5"/>
      <c r="OJE354" s="5"/>
      <c r="OJF354" s="5"/>
      <c r="OJG354" s="5"/>
      <c r="OJH354" s="5"/>
      <c r="OJI354" s="5"/>
      <c r="OJJ354" s="5"/>
      <c r="OJK354" s="5"/>
      <c r="OJL354" s="5"/>
      <c r="OJM354" s="5"/>
      <c r="OJN354" s="5"/>
      <c r="OJO354" s="5"/>
      <c r="OJP354" s="5"/>
      <c r="OJQ354" s="5"/>
      <c r="OJR354" s="5"/>
      <c r="OJS354" s="5"/>
      <c r="OJT354" s="5"/>
      <c r="OJU354" s="5"/>
      <c r="OJV354" s="5"/>
      <c r="OJW354" s="5"/>
      <c r="OJX354" s="5"/>
      <c r="OJY354" s="5"/>
      <c r="OJZ354" s="5"/>
      <c r="OKA354" s="5"/>
      <c r="OKB354" s="5"/>
      <c r="OKC354" s="5"/>
      <c r="OKD354" s="5"/>
      <c r="OKE354" s="5"/>
      <c r="OKF354" s="5"/>
      <c r="OKG354" s="5"/>
      <c r="OKH354" s="5"/>
      <c r="OKI354" s="5"/>
      <c r="OKJ354" s="5"/>
      <c r="OKK354" s="5"/>
      <c r="OKL354" s="5"/>
      <c r="OKM354" s="5"/>
      <c r="OKN354" s="5"/>
      <c r="OKO354" s="5"/>
      <c r="OKP354" s="5"/>
      <c r="OKQ354" s="5"/>
      <c r="OKR354" s="5"/>
      <c r="OKS354" s="5"/>
      <c r="OKT354" s="5"/>
      <c r="OKU354" s="5"/>
      <c r="OKV354" s="5"/>
      <c r="OKW354" s="5"/>
      <c r="OKX354" s="5"/>
      <c r="OKY354" s="5"/>
      <c r="OKZ354" s="5"/>
      <c r="OLA354" s="5"/>
      <c r="OLB354" s="5"/>
      <c r="OLC354" s="5"/>
      <c r="OLD354" s="5"/>
      <c r="OLE354" s="5"/>
      <c r="OLF354" s="5"/>
      <c r="OLG354" s="5"/>
      <c r="OLH354" s="5"/>
      <c r="OLI354" s="5"/>
      <c r="OLJ354" s="5"/>
      <c r="OLK354" s="5"/>
      <c r="OLL354" s="5"/>
      <c r="OLM354" s="5"/>
      <c r="OLN354" s="5"/>
      <c r="OLO354" s="5"/>
      <c r="OLP354" s="5"/>
      <c r="OLQ354" s="5"/>
      <c r="OLR354" s="5"/>
      <c r="OLS354" s="5"/>
      <c r="OLT354" s="5"/>
      <c r="OLU354" s="5"/>
      <c r="OLV354" s="5"/>
      <c r="OLW354" s="5"/>
      <c r="OLX354" s="5"/>
      <c r="OLY354" s="5"/>
      <c r="OLZ354" s="5"/>
      <c r="OMA354" s="5"/>
      <c r="OMB354" s="5"/>
      <c r="OMC354" s="5"/>
      <c r="OMD354" s="5"/>
      <c r="OME354" s="5"/>
      <c r="OMF354" s="5"/>
      <c r="OMG354" s="5"/>
      <c r="OMH354" s="5"/>
      <c r="OMI354" s="5"/>
      <c r="OMJ354" s="5"/>
      <c r="OMK354" s="5"/>
      <c r="OML354" s="5"/>
      <c r="OMM354" s="5"/>
      <c r="OMN354" s="5"/>
      <c r="OMO354" s="5"/>
      <c r="OMP354" s="5"/>
      <c r="OMQ354" s="5"/>
      <c r="OMR354" s="5"/>
      <c r="OMS354" s="5"/>
      <c r="OMT354" s="5"/>
      <c r="OMU354" s="5"/>
      <c r="OMV354" s="5"/>
      <c r="OMW354" s="5"/>
      <c r="OMX354" s="5"/>
      <c r="OMY354" s="5"/>
      <c r="OMZ354" s="5"/>
      <c r="ONA354" s="5"/>
      <c r="ONB354" s="5"/>
      <c r="ONC354" s="5"/>
      <c r="OND354" s="5"/>
      <c r="ONE354" s="5"/>
      <c r="ONF354" s="5"/>
      <c r="ONG354" s="5"/>
      <c r="ONH354" s="5"/>
      <c r="ONI354" s="5"/>
      <c r="ONJ354" s="5"/>
      <c r="ONK354" s="5"/>
      <c r="ONL354" s="5"/>
      <c r="ONM354" s="5"/>
      <c r="ONN354" s="5"/>
      <c r="ONO354" s="5"/>
      <c r="ONP354" s="5"/>
      <c r="ONQ354" s="5"/>
      <c r="ONR354" s="5"/>
      <c r="ONS354" s="5"/>
      <c r="ONT354" s="5"/>
      <c r="ONU354" s="5"/>
      <c r="ONV354" s="5"/>
      <c r="ONW354" s="5"/>
      <c r="ONX354" s="5"/>
      <c r="ONY354" s="5"/>
      <c r="ONZ354" s="5"/>
      <c r="OOA354" s="5"/>
      <c r="OOB354" s="5"/>
      <c r="OOC354" s="5"/>
      <c r="OOD354" s="5"/>
      <c r="OOE354" s="5"/>
      <c r="OOF354" s="5"/>
      <c r="OOG354" s="5"/>
      <c r="OOH354" s="5"/>
      <c r="OOI354" s="5"/>
      <c r="OOJ354" s="5"/>
      <c r="OOK354" s="5"/>
      <c r="OOL354" s="5"/>
      <c r="OOM354" s="5"/>
      <c r="OON354" s="5"/>
      <c r="OOO354" s="5"/>
      <c r="OOP354" s="5"/>
      <c r="OOQ354" s="5"/>
      <c r="OOR354" s="5"/>
      <c r="OOS354" s="5"/>
      <c r="OOT354" s="5"/>
      <c r="OOU354" s="5"/>
      <c r="OOV354" s="5"/>
      <c r="OOW354" s="5"/>
      <c r="OOX354" s="5"/>
      <c r="OOY354" s="5"/>
      <c r="OOZ354" s="5"/>
      <c r="OPA354" s="5"/>
      <c r="OPB354" s="5"/>
      <c r="OPC354" s="5"/>
      <c r="OPD354" s="5"/>
      <c r="OPE354" s="5"/>
      <c r="OPF354" s="5"/>
      <c r="OPG354" s="5"/>
      <c r="OPH354" s="5"/>
      <c r="OPI354" s="5"/>
      <c r="OPJ354" s="5"/>
      <c r="OPK354" s="5"/>
      <c r="OPL354" s="5"/>
      <c r="OPM354" s="5"/>
      <c r="OPN354" s="5"/>
      <c r="OPO354" s="5"/>
      <c r="OPP354" s="5"/>
      <c r="OPQ354" s="5"/>
      <c r="OPR354" s="5"/>
      <c r="OPS354" s="5"/>
      <c r="OPT354" s="5"/>
      <c r="OPU354" s="5"/>
      <c r="OPV354" s="5"/>
      <c r="OPW354" s="5"/>
      <c r="OPX354" s="5"/>
      <c r="OPY354" s="5"/>
      <c r="OPZ354" s="5"/>
      <c r="OQA354" s="5"/>
      <c r="OQB354" s="5"/>
      <c r="OQC354" s="5"/>
      <c r="OQD354" s="5"/>
      <c r="OQE354" s="5"/>
      <c r="OQF354" s="5"/>
      <c r="OQG354" s="5"/>
      <c r="OQH354" s="5"/>
      <c r="OQI354" s="5"/>
      <c r="OQJ354" s="5"/>
      <c r="OQK354" s="5"/>
      <c r="OQL354" s="5"/>
      <c r="OQM354" s="5"/>
      <c r="OQN354" s="5"/>
      <c r="OQO354" s="5"/>
      <c r="OQP354" s="5"/>
      <c r="OQQ354" s="5"/>
      <c r="OQR354" s="5"/>
      <c r="OQS354" s="5"/>
      <c r="OQT354" s="5"/>
      <c r="OQU354" s="5"/>
      <c r="OQV354" s="5"/>
      <c r="OQW354" s="5"/>
      <c r="OQX354" s="5"/>
      <c r="OQY354" s="5"/>
      <c r="OQZ354" s="5"/>
      <c r="ORA354" s="5"/>
      <c r="ORB354" s="5"/>
      <c r="ORC354" s="5"/>
      <c r="ORD354" s="5"/>
      <c r="ORE354" s="5"/>
      <c r="ORF354" s="5"/>
      <c r="ORG354" s="5"/>
      <c r="ORH354" s="5"/>
      <c r="ORI354" s="5"/>
      <c r="ORJ354" s="5"/>
      <c r="ORK354" s="5"/>
      <c r="ORL354" s="5"/>
      <c r="ORM354" s="5"/>
      <c r="ORN354" s="5"/>
      <c r="ORO354" s="5"/>
      <c r="ORP354" s="5"/>
      <c r="ORQ354" s="5"/>
      <c r="ORR354" s="5"/>
      <c r="ORS354" s="5"/>
      <c r="ORT354" s="5"/>
      <c r="ORU354" s="5"/>
      <c r="ORV354" s="5"/>
      <c r="ORW354" s="5"/>
      <c r="ORX354" s="5"/>
      <c r="ORY354" s="5"/>
      <c r="ORZ354" s="5"/>
      <c r="OSA354" s="5"/>
      <c r="OSB354" s="5"/>
      <c r="OSC354" s="5"/>
      <c r="OSD354" s="5"/>
      <c r="OSE354" s="5"/>
      <c r="OSF354" s="5"/>
      <c r="OSG354" s="5"/>
      <c r="OSH354" s="5"/>
      <c r="OSI354" s="5"/>
      <c r="OSJ354" s="5"/>
      <c r="OSK354" s="5"/>
      <c r="OSL354" s="5"/>
      <c r="OSM354" s="5"/>
      <c r="OSN354" s="5"/>
      <c r="OSO354" s="5"/>
      <c r="OSP354" s="5"/>
      <c r="OSQ354" s="5"/>
      <c r="OSR354" s="5"/>
      <c r="OSS354" s="5"/>
      <c r="OST354" s="5"/>
      <c r="OSU354" s="5"/>
      <c r="OSV354" s="5"/>
      <c r="OSW354" s="5"/>
      <c r="OSX354" s="5"/>
      <c r="OSY354" s="5"/>
      <c r="OSZ354" s="5"/>
      <c r="OTA354" s="5"/>
      <c r="OTB354" s="5"/>
      <c r="OTC354" s="5"/>
      <c r="OTD354" s="5"/>
      <c r="OTE354" s="5"/>
      <c r="OTF354" s="5"/>
      <c r="OTG354" s="5"/>
      <c r="OTH354" s="5"/>
      <c r="OTI354" s="5"/>
      <c r="OTJ354" s="5"/>
      <c r="OTK354" s="5"/>
      <c r="OTL354" s="5"/>
      <c r="OTM354" s="5"/>
      <c r="OTN354" s="5"/>
      <c r="OTO354" s="5"/>
      <c r="OTP354" s="5"/>
      <c r="OTQ354" s="5"/>
      <c r="OTR354" s="5"/>
      <c r="OTS354" s="5"/>
      <c r="OTT354" s="5"/>
      <c r="OTU354" s="5"/>
      <c r="OTV354" s="5"/>
      <c r="OTW354" s="5"/>
      <c r="OTX354" s="5"/>
      <c r="OTY354" s="5"/>
      <c r="OTZ354" s="5"/>
      <c r="OUA354" s="5"/>
      <c r="OUB354" s="5"/>
      <c r="OUC354" s="5"/>
      <c r="OUD354" s="5"/>
      <c r="OUE354" s="5"/>
      <c r="OUF354" s="5"/>
      <c r="OUG354" s="5"/>
      <c r="OUH354" s="5"/>
      <c r="OUI354" s="5"/>
      <c r="OUJ354" s="5"/>
      <c r="OUK354" s="5"/>
      <c r="OUL354" s="5"/>
      <c r="OUM354" s="5"/>
      <c r="OUN354" s="5"/>
      <c r="OUO354" s="5"/>
      <c r="OUP354" s="5"/>
      <c r="OUQ354" s="5"/>
      <c r="OUR354" s="5"/>
      <c r="OUS354" s="5"/>
      <c r="OUT354" s="5"/>
      <c r="OUU354" s="5"/>
      <c r="OUV354" s="5"/>
      <c r="OUW354" s="5"/>
      <c r="OUX354" s="5"/>
      <c r="OUY354" s="5"/>
      <c r="OUZ354" s="5"/>
      <c r="OVA354" s="5"/>
      <c r="OVB354" s="5"/>
      <c r="OVC354" s="5"/>
      <c r="OVD354" s="5"/>
      <c r="OVE354" s="5"/>
      <c r="OVF354" s="5"/>
      <c r="OVG354" s="5"/>
      <c r="OVH354" s="5"/>
      <c r="OVI354" s="5"/>
      <c r="OVJ354" s="5"/>
      <c r="OVK354" s="5"/>
      <c r="OVL354" s="5"/>
      <c r="OVM354" s="5"/>
      <c r="OVN354" s="5"/>
      <c r="OVO354" s="5"/>
      <c r="OVP354" s="5"/>
      <c r="OVQ354" s="5"/>
      <c r="OVR354" s="5"/>
      <c r="OVS354" s="5"/>
      <c r="OVT354" s="5"/>
      <c r="OVU354" s="5"/>
      <c r="OVV354" s="5"/>
      <c r="OVW354" s="5"/>
      <c r="OVX354" s="5"/>
      <c r="OVY354" s="5"/>
      <c r="OVZ354" s="5"/>
      <c r="OWA354" s="5"/>
      <c r="OWB354" s="5"/>
      <c r="OWC354" s="5"/>
      <c r="OWD354" s="5"/>
      <c r="OWE354" s="5"/>
      <c r="OWF354" s="5"/>
      <c r="OWG354" s="5"/>
      <c r="OWH354" s="5"/>
      <c r="OWI354" s="5"/>
      <c r="OWJ354" s="5"/>
      <c r="OWK354" s="5"/>
      <c r="OWL354" s="5"/>
      <c r="OWM354" s="5"/>
      <c r="OWN354" s="5"/>
      <c r="OWO354" s="5"/>
      <c r="OWP354" s="5"/>
      <c r="OWQ354" s="5"/>
      <c r="OWR354" s="5"/>
      <c r="OWS354" s="5"/>
      <c r="OWT354" s="5"/>
      <c r="OWU354" s="5"/>
      <c r="OWV354" s="5"/>
      <c r="OWW354" s="5"/>
      <c r="OWX354" s="5"/>
      <c r="OWY354" s="5"/>
      <c r="OWZ354" s="5"/>
      <c r="OXA354" s="5"/>
      <c r="OXB354" s="5"/>
      <c r="OXC354" s="5"/>
      <c r="OXD354" s="5"/>
      <c r="OXE354" s="5"/>
      <c r="OXF354" s="5"/>
      <c r="OXG354" s="5"/>
      <c r="OXH354" s="5"/>
      <c r="OXI354" s="5"/>
      <c r="OXJ354" s="5"/>
      <c r="OXK354" s="5"/>
      <c r="OXL354" s="5"/>
      <c r="OXM354" s="5"/>
      <c r="OXN354" s="5"/>
      <c r="OXO354" s="5"/>
      <c r="OXP354" s="5"/>
      <c r="OXQ354" s="5"/>
      <c r="OXR354" s="5"/>
      <c r="OXS354" s="5"/>
      <c r="OXT354" s="5"/>
      <c r="OXU354" s="5"/>
      <c r="OXV354" s="5"/>
      <c r="OXW354" s="5"/>
      <c r="OXX354" s="5"/>
      <c r="OXY354" s="5"/>
      <c r="OXZ354" s="5"/>
      <c r="OYA354" s="5"/>
      <c r="OYB354" s="5"/>
      <c r="OYC354" s="5"/>
      <c r="OYD354" s="5"/>
      <c r="OYE354" s="5"/>
      <c r="OYF354" s="5"/>
      <c r="OYG354" s="5"/>
      <c r="OYH354" s="5"/>
      <c r="OYI354" s="5"/>
      <c r="OYJ354" s="5"/>
      <c r="OYK354" s="5"/>
      <c r="OYL354" s="5"/>
      <c r="OYM354" s="5"/>
      <c r="OYN354" s="5"/>
      <c r="OYO354" s="5"/>
      <c r="OYP354" s="5"/>
      <c r="OYQ354" s="5"/>
      <c r="OYR354" s="5"/>
      <c r="OYS354" s="5"/>
      <c r="OYT354" s="5"/>
      <c r="OYU354" s="5"/>
      <c r="OYV354" s="5"/>
      <c r="OYW354" s="5"/>
      <c r="OYX354" s="5"/>
      <c r="OYY354" s="5"/>
      <c r="OYZ354" s="5"/>
      <c r="OZA354" s="5"/>
      <c r="OZB354" s="5"/>
      <c r="OZC354" s="5"/>
      <c r="OZD354" s="5"/>
      <c r="OZE354" s="5"/>
      <c r="OZF354" s="5"/>
      <c r="OZG354" s="5"/>
      <c r="OZH354" s="5"/>
      <c r="OZI354" s="5"/>
      <c r="OZJ354" s="5"/>
      <c r="OZK354" s="5"/>
      <c r="OZL354" s="5"/>
      <c r="OZM354" s="5"/>
      <c r="OZN354" s="5"/>
      <c r="OZO354" s="5"/>
      <c r="OZP354" s="5"/>
      <c r="OZQ354" s="5"/>
      <c r="OZR354" s="5"/>
      <c r="OZS354" s="5"/>
      <c r="OZT354" s="5"/>
      <c r="OZU354" s="5"/>
      <c r="OZV354" s="5"/>
      <c r="OZW354" s="5"/>
      <c r="OZX354" s="5"/>
      <c r="OZY354" s="5"/>
      <c r="OZZ354" s="5"/>
      <c r="PAA354" s="5"/>
      <c r="PAB354" s="5"/>
      <c r="PAC354" s="5"/>
      <c r="PAD354" s="5"/>
      <c r="PAE354" s="5"/>
      <c r="PAF354" s="5"/>
      <c r="PAG354" s="5"/>
      <c r="PAH354" s="5"/>
      <c r="PAI354" s="5"/>
      <c r="PAJ354" s="5"/>
      <c r="PAK354" s="5"/>
      <c r="PAL354" s="5"/>
      <c r="PAM354" s="5"/>
      <c r="PAN354" s="5"/>
      <c r="PAO354" s="5"/>
      <c r="PAP354" s="5"/>
      <c r="PAQ354" s="5"/>
      <c r="PAR354" s="5"/>
      <c r="PAS354" s="5"/>
      <c r="PAT354" s="5"/>
      <c r="PAU354" s="5"/>
      <c r="PAV354" s="5"/>
      <c r="PAW354" s="5"/>
      <c r="PAX354" s="5"/>
      <c r="PAY354" s="5"/>
      <c r="PAZ354" s="5"/>
      <c r="PBA354" s="5"/>
      <c r="PBB354" s="5"/>
      <c r="PBC354" s="5"/>
      <c r="PBD354" s="5"/>
      <c r="PBE354" s="5"/>
      <c r="PBF354" s="5"/>
      <c r="PBG354" s="5"/>
      <c r="PBH354" s="5"/>
      <c r="PBI354" s="5"/>
      <c r="PBJ354" s="5"/>
      <c r="PBK354" s="5"/>
      <c r="PBL354" s="5"/>
      <c r="PBM354" s="5"/>
      <c r="PBN354" s="5"/>
      <c r="PBO354" s="5"/>
      <c r="PBP354" s="5"/>
      <c r="PBQ354" s="5"/>
      <c r="PBR354" s="5"/>
      <c r="PBS354" s="5"/>
      <c r="PBT354" s="5"/>
      <c r="PBU354" s="5"/>
      <c r="PBV354" s="5"/>
      <c r="PBW354" s="5"/>
      <c r="PBX354" s="5"/>
      <c r="PBY354" s="5"/>
      <c r="PBZ354" s="5"/>
      <c r="PCA354" s="5"/>
      <c r="PCB354" s="5"/>
      <c r="PCC354" s="5"/>
      <c r="PCD354" s="5"/>
      <c r="PCE354" s="5"/>
      <c r="PCF354" s="5"/>
      <c r="PCG354" s="5"/>
      <c r="PCH354" s="5"/>
      <c r="PCI354" s="5"/>
      <c r="PCJ354" s="5"/>
      <c r="PCK354" s="5"/>
      <c r="PCL354" s="5"/>
      <c r="PCM354" s="5"/>
      <c r="PCN354" s="5"/>
      <c r="PCO354" s="5"/>
      <c r="PCP354" s="5"/>
      <c r="PCQ354" s="5"/>
      <c r="PCR354" s="5"/>
      <c r="PCS354" s="5"/>
      <c r="PCT354" s="5"/>
      <c r="PCU354" s="5"/>
      <c r="PCV354" s="5"/>
      <c r="PCW354" s="5"/>
      <c r="PCX354" s="5"/>
      <c r="PCY354" s="5"/>
      <c r="PCZ354" s="5"/>
      <c r="PDA354" s="5"/>
      <c r="PDB354" s="5"/>
      <c r="PDC354" s="5"/>
      <c r="PDD354" s="5"/>
      <c r="PDE354" s="5"/>
      <c r="PDF354" s="5"/>
      <c r="PDG354" s="5"/>
      <c r="PDH354" s="5"/>
      <c r="PDI354" s="5"/>
      <c r="PDJ354" s="5"/>
      <c r="PDK354" s="5"/>
      <c r="PDL354" s="5"/>
      <c r="PDM354" s="5"/>
      <c r="PDN354" s="5"/>
      <c r="PDO354" s="5"/>
      <c r="PDP354" s="5"/>
      <c r="PDQ354" s="5"/>
      <c r="PDR354" s="5"/>
      <c r="PDS354" s="5"/>
      <c r="PDT354" s="5"/>
      <c r="PDU354" s="5"/>
      <c r="PDV354" s="5"/>
      <c r="PDW354" s="5"/>
      <c r="PDX354" s="5"/>
      <c r="PDY354" s="5"/>
      <c r="PDZ354" s="5"/>
      <c r="PEA354" s="5"/>
      <c r="PEB354" s="5"/>
      <c r="PEC354" s="5"/>
      <c r="PED354" s="5"/>
      <c r="PEE354" s="5"/>
      <c r="PEF354" s="5"/>
      <c r="PEG354" s="5"/>
      <c r="PEH354" s="5"/>
      <c r="PEI354" s="5"/>
      <c r="PEJ354" s="5"/>
      <c r="PEK354" s="5"/>
      <c r="PEL354" s="5"/>
      <c r="PEM354" s="5"/>
      <c r="PEN354" s="5"/>
      <c r="PEO354" s="5"/>
      <c r="PEP354" s="5"/>
      <c r="PEQ354" s="5"/>
      <c r="PER354" s="5"/>
      <c r="PES354" s="5"/>
      <c r="PET354" s="5"/>
      <c r="PEU354" s="5"/>
      <c r="PEV354" s="5"/>
      <c r="PEW354" s="5"/>
      <c r="PEX354" s="5"/>
      <c r="PEY354" s="5"/>
      <c r="PEZ354" s="5"/>
      <c r="PFA354" s="5"/>
      <c r="PFB354" s="5"/>
      <c r="PFC354" s="5"/>
      <c r="PFD354" s="5"/>
      <c r="PFE354" s="5"/>
      <c r="PFF354" s="5"/>
      <c r="PFG354" s="5"/>
      <c r="PFH354" s="5"/>
      <c r="PFI354" s="5"/>
      <c r="PFJ354" s="5"/>
      <c r="PFK354" s="5"/>
      <c r="PFL354" s="5"/>
      <c r="PFM354" s="5"/>
      <c r="PFN354" s="5"/>
      <c r="PFO354" s="5"/>
      <c r="PFP354" s="5"/>
      <c r="PFQ354" s="5"/>
      <c r="PFR354" s="5"/>
      <c r="PFS354" s="5"/>
      <c r="PFT354" s="5"/>
      <c r="PFU354" s="5"/>
      <c r="PFV354" s="5"/>
      <c r="PFW354" s="5"/>
      <c r="PFX354" s="5"/>
      <c r="PFY354" s="5"/>
      <c r="PFZ354" s="5"/>
      <c r="PGA354" s="5"/>
      <c r="PGB354" s="5"/>
      <c r="PGC354" s="5"/>
      <c r="PGD354" s="5"/>
      <c r="PGE354" s="5"/>
      <c r="PGF354" s="5"/>
      <c r="PGG354" s="5"/>
      <c r="PGH354" s="5"/>
      <c r="PGI354" s="5"/>
      <c r="PGJ354" s="5"/>
      <c r="PGK354" s="5"/>
      <c r="PGL354" s="5"/>
      <c r="PGM354" s="5"/>
      <c r="PGN354" s="5"/>
      <c r="PGO354" s="5"/>
      <c r="PGP354" s="5"/>
      <c r="PGQ354" s="5"/>
      <c r="PGR354" s="5"/>
      <c r="PGS354" s="5"/>
      <c r="PGT354" s="5"/>
      <c r="PGU354" s="5"/>
      <c r="PGV354" s="5"/>
      <c r="PGW354" s="5"/>
      <c r="PGX354" s="5"/>
      <c r="PGY354" s="5"/>
      <c r="PGZ354" s="5"/>
      <c r="PHA354" s="5"/>
      <c r="PHB354" s="5"/>
      <c r="PHC354" s="5"/>
      <c r="PHD354" s="5"/>
      <c r="PHE354" s="5"/>
      <c r="PHF354" s="5"/>
      <c r="PHG354" s="5"/>
      <c r="PHH354" s="5"/>
      <c r="PHI354" s="5"/>
      <c r="PHJ354" s="5"/>
      <c r="PHK354" s="5"/>
      <c r="PHL354" s="5"/>
      <c r="PHM354" s="5"/>
      <c r="PHN354" s="5"/>
      <c r="PHO354" s="5"/>
      <c r="PHP354" s="5"/>
      <c r="PHQ354" s="5"/>
      <c r="PHR354" s="5"/>
      <c r="PHS354" s="5"/>
      <c r="PHT354" s="5"/>
      <c r="PHU354" s="5"/>
      <c r="PHV354" s="5"/>
      <c r="PHW354" s="5"/>
      <c r="PHX354" s="5"/>
      <c r="PHY354" s="5"/>
      <c r="PHZ354" s="5"/>
      <c r="PIA354" s="5"/>
      <c r="PIB354" s="5"/>
      <c r="PIC354" s="5"/>
      <c r="PID354" s="5"/>
      <c r="PIE354" s="5"/>
      <c r="PIF354" s="5"/>
      <c r="PIG354" s="5"/>
      <c r="PIH354" s="5"/>
      <c r="PII354" s="5"/>
      <c r="PIJ354" s="5"/>
      <c r="PIK354" s="5"/>
      <c r="PIL354" s="5"/>
      <c r="PIM354" s="5"/>
      <c r="PIN354" s="5"/>
      <c r="PIO354" s="5"/>
      <c r="PIP354" s="5"/>
      <c r="PIQ354" s="5"/>
      <c r="PIR354" s="5"/>
      <c r="PIS354" s="5"/>
      <c r="PIT354" s="5"/>
      <c r="PIU354" s="5"/>
      <c r="PIV354" s="5"/>
      <c r="PIW354" s="5"/>
      <c r="PIX354" s="5"/>
      <c r="PIY354" s="5"/>
      <c r="PIZ354" s="5"/>
      <c r="PJA354" s="5"/>
      <c r="PJB354" s="5"/>
      <c r="PJC354" s="5"/>
      <c r="PJD354" s="5"/>
      <c r="PJE354" s="5"/>
      <c r="PJF354" s="5"/>
      <c r="PJG354" s="5"/>
      <c r="PJH354" s="5"/>
      <c r="PJI354" s="5"/>
      <c r="PJJ354" s="5"/>
      <c r="PJK354" s="5"/>
      <c r="PJL354" s="5"/>
      <c r="PJM354" s="5"/>
      <c r="PJN354" s="5"/>
      <c r="PJO354" s="5"/>
      <c r="PJP354" s="5"/>
      <c r="PJQ354" s="5"/>
      <c r="PJR354" s="5"/>
      <c r="PJS354" s="5"/>
      <c r="PJT354" s="5"/>
      <c r="PJU354" s="5"/>
      <c r="PJV354" s="5"/>
      <c r="PJW354" s="5"/>
      <c r="PJX354" s="5"/>
      <c r="PJY354" s="5"/>
      <c r="PJZ354" s="5"/>
      <c r="PKA354" s="5"/>
      <c r="PKB354" s="5"/>
      <c r="PKC354" s="5"/>
      <c r="PKD354" s="5"/>
      <c r="PKE354" s="5"/>
      <c r="PKF354" s="5"/>
      <c r="PKG354" s="5"/>
      <c r="PKH354" s="5"/>
      <c r="PKI354" s="5"/>
      <c r="PKJ354" s="5"/>
      <c r="PKK354" s="5"/>
      <c r="PKL354" s="5"/>
      <c r="PKM354" s="5"/>
      <c r="PKN354" s="5"/>
      <c r="PKO354" s="5"/>
      <c r="PKP354" s="5"/>
      <c r="PKQ354" s="5"/>
      <c r="PKR354" s="5"/>
      <c r="PKS354" s="5"/>
      <c r="PKT354" s="5"/>
      <c r="PKU354" s="5"/>
      <c r="PKV354" s="5"/>
      <c r="PKW354" s="5"/>
      <c r="PKX354" s="5"/>
      <c r="PKY354" s="5"/>
      <c r="PKZ354" s="5"/>
      <c r="PLA354" s="5"/>
      <c r="PLB354" s="5"/>
      <c r="PLC354" s="5"/>
      <c r="PLD354" s="5"/>
      <c r="PLE354" s="5"/>
      <c r="PLF354" s="5"/>
      <c r="PLG354" s="5"/>
      <c r="PLH354" s="5"/>
      <c r="PLI354" s="5"/>
      <c r="PLJ354" s="5"/>
      <c r="PLK354" s="5"/>
      <c r="PLL354" s="5"/>
      <c r="PLM354" s="5"/>
      <c r="PLN354" s="5"/>
      <c r="PLO354" s="5"/>
      <c r="PLP354" s="5"/>
      <c r="PLQ354" s="5"/>
      <c r="PLR354" s="5"/>
      <c r="PLS354" s="5"/>
      <c r="PLT354" s="5"/>
      <c r="PLU354" s="5"/>
      <c r="PLV354" s="5"/>
      <c r="PLW354" s="5"/>
      <c r="PLX354" s="5"/>
      <c r="PLY354" s="5"/>
      <c r="PLZ354" s="5"/>
      <c r="PMA354" s="5"/>
      <c r="PMB354" s="5"/>
      <c r="PMC354" s="5"/>
      <c r="PMD354" s="5"/>
      <c r="PME354" s="5"/>
      <c r="PMF354" s="5"/>
      <c r="PMG354" s="5"/>
      <c r="PMH354" s="5"/>
      <c r="PMI354" s="5"/>
      <c r="PMJ354" s="5"/>
      <c r="PMK354" s="5"/>
      <c r="PML354" s="5"/>
      <c r="PMM354" s="5"/>
      <c r="PMN354" s="5"/>
      <c r="PMO354" s="5"/>
      <c r="PMP354" s="5"/>
      <c r="PMQ354" s="5"/>
      <c r="PMR354" s="5"/>
      <c r="PMS354" s="5"/>
      <c r="PMT354" s="5"/>
      <c r="PMU354" s="5"/>
      <c r="PMV354" s="5"/>
      <c r="PMW354" s="5"/>
      <c r="PMX354" s="5"/>
      <c r="PMY354" s="5"/>
      <c r="PMZ354" s="5"/>
      <c r="PNA354" s="5"/>
      <c r="PNB354" s="5"/>
      <c r="PNC354" s="5"/>
      <c r="PND354" s="5"/>
      <c r="PNE354" s="5"/>
      <c r="PNF354" s="5"/>
      <c r="PNG354" s="5"/>
      <c r="PNH354" s="5"/>
      <c r="PNI354" s="5"/>
      <c r="PNJ354" s="5"/>
      <c r="PNK354" s="5"/>
      <c r="PNL354" s="5"/>
      <c r="PNM354" s="5"/>
      <c r="PNN354" s="5"/>
      <c r="PNO354" s="5"/>
      <c r="PNP354" s="5"/>
      <c r="PNQ354" s="5"/>
      <c r="PNR354" s="5"/>
      <c r="PNS354" s="5"/>
      <c r="PNT354" s="5"/>
      <c r="PNU354" s="5"/>
      <c r="PNV354" s="5"/>
      <c r="PNW354" s="5"/>
      <c r="PNX354" s="5"/>
      <c r="PNY354" s="5"/>
      <c r="PNZ354" s="5"/>
      <c r="POA354" s="5"/>
      <c r="POB354" s="5"/>
      <c r="POC354" s="5"/>
      <c r="POD354" s="5"/>
      <c r="POE354" s="5"/>
      <c r="POF354" s="5"/>
      <c r="POG354" s="5"/>
      <c r="POH354" s="5"/>
      <c r="POI354" s="5"/>
      <c r="POJ354" s="5"/>
      <c r="POK354" s="5"/>
      <c r="POL354" s="5"/>
      <c r="POM354" s="5"/>
      <c r="PON354" s="5"/>
      <c r="POO354" s="5"/>
      <c r="POP354" s="5"/>
      <c r="POQ354" s="5"/>
      <c r="POR354" s="5"/>
      <c r="POS354" s="5"/>
      <c r="POT354" s="5"/>
      <c r="POU354" s="5"/>
      <c r="POV354" s="5"/>
      <c r="POW354" s="5"/>
      <c r="POX354" s="5"/>
      <c r="POY354" s="5"/>
      <c r="POZ354" s="5"/>
      <c r="PPA354" s="5"/>
      <c r="PPB354" s="5"/>
      <c r="PPC354" s="5"/>
      <c r="PPD354" s="5"/>
      <c r="PPE354" s="5"/>
      <c r="PPF354" s="5"/>
      <c r="PPG354" s="5"/>
      <c r="PPH354" s="5"/>
      <c r="PPI354" s="5"/>
      <c r="PPJ354" s="5"/>
      <c r="PPK354" s="5"/>
      <c r="PPL354" s="5"/>
      <c r="PPM354" s="5"/>
      <c r="PPN354" s="5"/>
      <c r="PPO354" s="5"/>
      <c r="PPP354" s="5"/>
      <c r="PPQ354" s="5"/>
      <c r="PPR354" s="5"/>
      <c r="PPS354" s="5"/>
      <c r="PPT354" s="5"/>
      <c r="PPU354" s="5"/>
      <c r="PPV354" s="5"/>
      <c r="PPW354" s="5"/>
      <c r="PPX354" s="5"/>
      <c r="PPY354" s="5"/>
      <c r="PPZ354" s="5"/>
      <c r="PQA354" s="5"/>
      <c r="PQB354" s="5"/>
      <c r="PQC354" s="5"/>
      <c r="PQD354" s="5"/>
      <c r="PQE354" s="5"/>
      <c r="PQF354" s="5"/>
      <c r="PQG354" s="5"/>
      <c r="PQH354" s="5"/>
      <c r="PQI354" s="5"/>
      <c r="PQJ354" s="5"/>
      <c r="PQK354" s="5"/>
      <c r="PQL354" s="5"/>
      <c r="PQM354" s="5"/>
      <c r="PQN354" s="5"/>
      <c r="PQO354" s="5"/>
      <c r="PQP354" s="5"/>
      <c r="PQQ354" s="5"/>
      <c r="PQR354" s="5"/>
      <c r="PQS354" s="5"/>
      <c r="PQT354" s="5"/>
      <c r="PQU354" s="5"/>
      <c r="PQV354" s="5"/>
      <c r="PQW354" s="5"/>
      <c r="PQX354" s="5"/>
      <c r="PQY354" s="5"/>
      <c r="PQZ354" s="5"/>
      <c r="PRA354" s="5"/>
      <c r="PRB354" s="5"/>
      <c r="PRC354" s="5"/>
      <c r="PRD354" s="5"/>
      <c r="PRE354" s="5"/>
      <c r="PRF354" s="5"/>
      <c r="PRG354" s="5"/>
      <c r="PRH354" s="5"/>
      <c r="PRI354" s="5"/>
      <c r="PRJ354" s="5"/>
      <c r="PRK354" s="5"/>
      <c r="PRL354" s="5"/>
      <c r="PRM354" s="5"/>
      <c r="PRN354" s="5"/>
      <c r="PRO354" s="5"/>
      <c r="PRP354" s="5"/>
      <c r="PRQ354" s="5"/>
      <c r="PRR354" s="5"/>
      <c r="PRS354" s="5"/>
      <c r="PRT354" s="5"/>
      <c r="PRU354" s="5"/>
      <c r="PRV354" s="5"/>
      <c r="PRW354" s="5"/>
      <c r="PRX354" s="5"/>
      <c r="PRY354" s="5"/>
      <c r="PRZ354" s="5"/>
      <c r="PSA354" s="5"/>
      <c r="PSB354" s="5"/>
      <c r="PSC354" s="5"/>
      <c r="PSD354" s="5"/>
      <c r="PSE354" s="5"/>
      <c r="PSF354" s="5"/>
      <c r="PSG354" s="5"/>
      <c r="PSH354" s="5"/>
      <c r="PSI354" s="5"/>
      <c r="PSJ354" s="5"/>
      <c r="PSK354" s="5"/>
      <c r="PSL354" s="5"/>
      <c r="PSM354" s="5"/>
      <c r="PSN354" s="5"/>
      <c r="PSO354" s="5"/>
      <c r="PSP354" s="5"/>
      <c r="PSQ354" s="5"/>
      <c r="PSR354" s="5"/>
      <c r="PSS354" s="5"/>
      <c r="PST354" s="5"/>
      <c r="PSU354" s="5"/>
      <c r="PSV354" s="5"/>
      <c r="PSW354" s="5"/>
      <c r="PSX354" s="5"/>
      <c r="PSY354" s="5"/>
      <c r="PSZ354" s="5"/>
      <c r="PTA354" s="5"/>
      <c r="PTB354" s="5"/>
      <c r="PTC354" s="5"/>
      <c r="PTD354" s="5"/>
      <c r="PTE354" s="5"/>
      <c r="PTF354" s="5"/>
      <c r="PTG354" s="5"/>
      <c r="PTH354" s="5"/>
      <c r="PTI354" s="5"/>
      <c r="PTJ354" s="5"/>
      <c r="PTK354" s="5"/>
      <c r="PTL354" s="5"/>
      <c r="PTM354" s="5"/>
      <c r="PTN354" s="5"/>
      <c r="PTO354" s="5"/>
      <c r="PTP354" s="5"/>
      <c r="PTQ354" s="5"/>
      <c r="PTR354" s="5"/>
      <c r="PTS354" s="5"/>
      <c r="PTT354" s="5"/>
      <c r="PTU354" s="5"/>
      <c r="PTV354" s="5"/>
      <c r="PTW354" s="5"/>
      <c r="PTX354" s="5"/>
      <c r="PTY354" s="5"/>
      <c r="PTZ354" s="5"/>
      <c r="PUA354" s="5"/>
      <c r="PUB354" s="5"/>
      <c r="PUC354" s="5"/>
      <c r="PUD354" s="5"/>
      <c r="PUE354" s="5"/>
      <c r="PUF354" s="5"/>
      <c r="PUG354" s="5"/>
      <c r="PUH354" s="5"/>
      <c r="PUI354" s="5"/>
      <c r="PUJ354" s="5"/>
      <c r="PUK354" s="5"/>
      <c r="PUL354" s="5"/>
      <c r="PUM354" s="5"/>
      <c r="PUN354" s="5"/>
      <c r="PUO354" s="5"/>
      <c r="PUP354" s="5"/>
      <c r="PUQ354" s="5"/>
      <c r="PUR354" s="5"/>
      <c r="PUS354" s="5"/>
      <c r="PUT354" s="5"/>
      <c r="PUU354" s="5"/>
      <c r="PUV354" s="5"/>
      <c r="PUW354" s="5"/>
      <c r="PUX354" s="5"/>
      <c r="PUY354" s="5"/>
      <c r="PUZ354" s="5"/>
      <c r="PVA354" s="5"/>
      <c r="PVB354" s="5"/>
      <c r="PVC354" s="5"/>
      <c r="PVD354" s="5"/>
      <c r="PVE354" s="5"/>
      <c r="PVF354" s="5"/>
      <c r="PVG354" s="5"/>
      <c r="PVH354" s="5"/>
      <c r="PVI354" s="5"/>
      <c r="PVJ354" s="5"/>
      <c r="PVK354" s="5"/>
      <c r="PVL354" s="5"/>
      <c r="PVM354" s="5"/>
      <c r="PVN354" s="5"/>
      <c r="PVO354" s="5"/>
      <c r="PVP354" s="5"/>
      <c r="PVQ354" s="5"/>
      <c r="PVR354" s="5"/>
      <c r="PVS354" s="5"/>
      <c r="PVT354" s="5"/>
      <c r="PVU354" s="5"/>
      <c r="PVV354" s="5"/>
      <c r="PVW354" s="5"/>
      <c r="PVX354" s="5"/>
      <c r="PVY354" s="5"/>
      <c r="PVZ354" s="5"/>
      <c r="PWA354" s="5"/>
      <c r="PWB354" s="5"/>
      <c r="PWC354" s="5"/>
      <c r="PWD354" s="5"/>
      <c r="PWE354" s="5"/>
      <c r="PWF354" s="5"/>
      <c r="PWG354" s="5"/>
      <c r="PWH354" s="5"/>
      <c r="PWI354" s="5"/>
      <c r="PWJ354" s="5"/>
      <c r="PWK354" s="5"/>
      <c r="PWL354" s="5"/>
      <c r="PWM354" s="5"/>
      <c r="PWN354" s="5"/>
      <c r="PWO354" s="5"/>
      <c r="PWP354" s="5"/>
      <c r="PWQ354" s="5"/>
      <c r="PWR354" s="5"/>
      <c r="PWS354" s="5"/>
      <c r="PWT354" s="5"/>
      <c r="PWU354" s="5"/>
      <c r="PWV354" s="5"/>
      <c r="PWW354" s="5"/>
      <c r="PWX354" s="5"/>
      <c r="PWY354" s="5"/>
      <c r="PWZ354" s="5"/>
      <c r="PXA354" s="5"/>
      <c r="PXB354" s="5"/>
      <c r="PXC354" s="5"/>
      <c r="PXD354" s="5"/>
      <c r="PXE354" s="5"/>
      <c r="PXF354" s="5"/>
      <c r="PXG354" s="5"/>
      <c r="PXH354" s="5"/>
      <c r="PXI354" s="5"/>
      <c r="PXJ354" s="5"/>
      <c r="PXK354" s="5"/>
      <c r="PXL354" s="5"/>
      <c r="PXM354" s="5"/>
      <c r="PXN354" s="5"/>
      <c r="PXO354" s="5"/>
      <c r="PXP354" s="5"/>
      <c r="PXQ354" s="5"/>
      <c r="PXR354" s="5"/>
      <c r="PXS354" s="5"/>
      <c r="PXT354" s="5"/>
      <c r="PXU354" s="5"/>
      <c r="PXV354" s="5"/>
      <c r="PXW354" s="5"/>
      <c r="PXX354" s="5"/>
      <c r="PXY354" s="5"/>
      <c r="PXZ354" s="5"/>
      <c r="PYA354" s="5"/>
      <c r="PYB354" s="5"/>
      <c r="PYC354" s="5"/>
      <c r="PYD354" s="5"/>
      <c r="PYE354" s="5"/>
      <c r="PYF354" s="5"/>
      <c r="PYG354" s="5"/>
      <c r="PYH354" s="5"/>
      <c r="PYI354" s="5"/>
      <c r="PYJ354" s="5"/>
      <c r="PYK354" s="5"/>
      <c r="PYL354" s="5"/>
      <c r="PYM354" s="5"/>
      <c r="PYN354" s="5"/>
      <c r="PYO354" s="5"/>
      <c r="PYP354" s="5"/>
      <c r="PYQ354" s="5"/>
      <c r="PYR354" s="5"/>
      <c r="PYS354" s="5"/>
      <c r="PYT354" s="5"/>
      <c r="PYU354" s="5"/>
      <c r="PYV354" s="5"/>
      <c r="PYW354" s="5"/>
      <c r="PYX354" s="5"/>
      <c r="PYY354" s="5"/>
      <c r="PYZ354" s="5"/>
      <c r="PZA354" s="5"/>
      <c r="PZB354" s="5"/>
      <c r="PZC354" s="5"/>
      <c r="PZD354" s="5"/>
      <c r="PZE354" s="5"/>
      <c r="PZF354" s="5"/>
      <c r="PZG354" s="5"/>
      <c r="PZH354" s="5"/>
      <c r="PZI354" s="5"/>
      <c r="PZJ354" s="5"/>
      <c r="PZK354" s="5"/>
      <c r="PZL354" s="5"/>
      <c r="PZM354" s="5"/>
      <c r="PZN354" s="5"/>
      <c r="PZO354" s="5"/>
      <c r="PZP354" s="5"/>
      <c r="PZQ354" s="5"/>
      <c r="PZR354" s="5"/>
      <c r="PZS354" s="5"/>
      <c r="PZT354" s="5"/>
      <c r="PZU354" s="5"/>
      <c r="PZV354" s="5"/>
      <c r="PZW354" s="5"/>
      <c r="PZX354" s="5"/>
      <c r="PZY354" s="5"/>
      <c r="PZZ354" s="5"/>
      <c r="QAA354" s="5"/>
      <c r="QAB354" s="5"/>
      <c r="QAC354" s="5"/>
      <c r="QAD354" s="5"/>
      <c r="QAE354" s="5"/>
      <c r="QAF354" s="5"/>
      <c r="QAG354" s="5"/>
      <c r="QAH354" s="5"/>
      <c r="QAI354" s="5"/>
      <c r="QAJ354" s="5"/>
      <c r="QAK354" s="5"/>
      <c r="QAL354" s="5"/>
      <c r="QAM354" s="5"/>
      <c r="QAN354" s="5"/>
      <c r="QAO354" s="5"/>
      <c r="QAP354" s="5"/>
      <c r="QAQ354" s="5"/>
      <c r="QAR354" s="5"/>
      <c r="QAS354" s="5"/>
      <c r="QAT354" s="5"/>
      <c r="QAU354" s="5"/>
      <c r="QAV354" s="5"/>
      <c r="QAW354" s="5"/>
      <c r="QAX354" s="5"/>
      <c r="QAY354" s="5"/>
      <c r="QAZ354" s="5"/>
      <c r="QBA354" s="5"/>
      <c r="QBB354" s="5"/>
      <c r="QBC354" s="5"/>
      <c r="QBD354" s="5"/>
      <c r="QBE354" s="5"/>
      <c r="QBF354" s="5"/>
      <c r="QBG354" s="5"/>
      <c r="QBH354" s="5"/>
      <c r="QBI354" s="5"/>
      <c r="QBJ354" s="5"/>
      <c r="QBK354" s="5"/>
      <c r="QBL354" s="5"/>
      <c r="QBM354" s="5"/>
      <c r="QBN354" s="5"/>
      <c r="QBO354" s="5"/>
      <c r="QBP354" s="5"/>
      <c r="QBQ354" s="5"/>
      <c r="QBR354" s="5"/>
      <c r="QBS354" s="5"/>
      <c r="QBT354" s="5"/>
      <c r="QBU354" s="5"/>
      <c r="QBV354" s="5"/>
      <c r="QBW354" s="5"/>
      <c r="QBX354" s="5"/>
      <c r="QBY354" s="5"/>
      <c r="QBZ354" s="5"/>
      <c r="QCA354" s="5"/>
      <c r="QCB354" s="5"/>
      <c r="QCC354" s="5"/>
      <c r="QCD354" s="5"/>
      <c r="QCE354" s="5"/>
      <c r="QCF354" s="5"/>
      <c r="QCG354" s="5"/>
      <c r="QCH354" s="5"/>
      <c r="QCI354" s="5"/>
      <c r="QCJ354" s="5"/>
      <c r="QCK354" s="5"/>
      <c r="QCL354" s="5"/>
      <c r="QCM354" s="5"/>
      <c r="QCN354" s="5"/>
      <c r="QCO354" s="5"/>
      <c r="QCP354" s="5"/>
      <c r="QCQ354" s="5"/>
      <c r="QCR354" s="5"/>
      <c r="QCS354" s="5"/>
      <c r="QCT354" s="5"/>
      <c r="QCU354" s="5"/>
      <c r="QCV354" s="5"/>
      <c r="QCW354" s="5"/>
      <c r="QCX354" s="5"/>
      <c r="QCY354" s="5"/>
      <c r="QCZ354" s="5"/>
      <c r="QDA354" s="5"/>
      <c r="QDB354" s="5"/>
      <c r="QDC354" s="5"/>
      <c r="QDD354" s="5"/>
      <c r="QDE354" s="5"/>
      <c r="QDF354" s="5"/>
      <c r="QDG354" s="5"/>
      <c r="QDH354" s="5"/>
      <c r="QDI354" s="5"/>
      <c r="QDJ354" s="5"/>
      <c r="QDK354" s="5"/>
      <c r="QDL354" s="5"/>
      <c r="QDM354" s="5"/>
      <c r="QDN354" s="5"/>
      <c r="QDO354" s="5"/>
      <c r="QDP354" s="5"/>
      <c r="QDQ354" s="5"/>
      <c r="QDR354" s="5"/>
      <c r="QDS354" s="5"/>
      <c r="QDT354" s="5"/>
      <c r="QDU354" s="5"/>
      <c r="QDV354" s="5"/>
      <c r="QDW354" s="5"/>
      <c r="QDX354" s="5"/>
      <c r="QDY354" s="5"/>
      <c r="QDZ354" s="5"/>
      <c r="QEA354" s="5"/>
      <c r="QEB354" s="5"/>
      <c r="QEC354" s="5"/>
      <c r="QED354" s="5"/>
      <c r="QEE354" s="5"/>
      <c r="QEF354" s="5"/>
      <c r="QEG354" s="5"/>
      <c r="QEH354" s="5"/>
      <c r="QEI354" s="5"/>
      <c r="QEJ354" s="5"/>
      <c r="QEK354" s="5"/>
      <c r="QEL354" s="5"/>
      <c r="QEM354" s="5"/>
      <c r="QEN354" s="5"/>
      <c r="QEO354" s="5"/>
      <c r="QEP354" s="5"/>
      <c r="QEQ354" s="5"/>
      <c r="QER354" s="5"/>
      <c r="QES354" s="5"/>
      <c r="QET354" s="5"/>
      <c r="QEU354" s="5"/>
      <c r="QEV354" s="5"/>
      <c r="QEW354" s="5"/>
      <c r="QEX354" s="5"/>
      <c r="QEY354" s="5"/>
      <c r="QEZ354" s="5"/>
      <c r="QFA354" s="5"/>
      <c r="QFB354" s="5"/>
      <c r="QFC354" s="5"/>
      <c r="QFD354" s="5"/>
      <c r="QFE354" s="5"/>
      <c r="QFF354" s="5"/>
      <c r="QFG354" s="5"/>
      <c r="QFH354" s="5"/>
      <c r="QFI354" s="5"/>
      <c r="QFJ354" s="5"/>
      <c r="QFK354" s="5"/>
      <c r="QFL354" s="5"/>
      <c r="QFM354" s="5"/>
      <c r="QFN354" s="5"/>
      <c r="QFO354" s="5"/>
      <c r="QFP354" s="5"/>
      <c r="QFQ354" s="5"/>
      <c r="QFR354" s="5"/>
      <c r="QFS354" s="5"/>
      <c r="QFT354" s="5"/>
      <c r="QFU354" s="5"/>
      <c r="QFV354" s="5"/>
      <c r="QFW354" s="5"/>
      <c r="QFX354" s="5"/>
      <c r="QFY354" s="5"/>
      <c r="QFZ354" s="5"/>
      <c r="QGA354" s="5"/>
      <c r="QGB354" s="5"/>
      <c r="QGC354" s="5"/>
      <c r="QGD354" s="5"/>
      <c r="QGE354" s="5"/>
      <c r="QGF354" s="5"/>
      <c r="QGG354" s="5"/>
      <c r="QGH354" s="5"/>
      <c r="QGI354" s="5"/>
      <c r="QGJ354" s="5"/>
      <c r="QGK354" s="5"/>
      <c r="QGL354" s="5"/>
      <c r="QGM354" s="5"/>
      <c r="QGN354" s="5"/>
      <c r="QGO354" s="5"/>
      <c r="QGP354" s="5"/>
      <c r="QGQ354" s="5"/>
      <c r="QGR354" s="5"/>
      <c r="QGS354" s="5"/>
      <c r="QGT354" s="5"/>
      <c r="QGU354" s="5"/>
      <c r="QGV354" s="5"/>
      <c r="QGW354" s="5"/>
      <c r="QGX354" s="5"/>
      <c r="QGY354" s="5"/>
      <c r="QGZ354" s="5"/>
      <c r="QHA354" s="5"/>
      <c r="QHB354" s="5"/>
      <c r="QHC354" s="5"/>
      <c r="QHD354" s="5"/>
      <c r="QHE354" s="5"/>
      <c r="QHF354" s="5"/>
      <c r="QHG354" s="5"/>
      <c r="QHH354" s="5"/>
      <c r="QHI354" s="5"/>
      <c r="QHJ354" s="5"/>
      <c r="QHK354" s="5"/>
      <c r="QHL354" s="5"/>
      <c r="QHM354" s="5"/>
      <c r="QHN354" s="5"/>
      <c r="QHO354" s="5"/>
      <c r="QHP354" s="5"/>
      <c r="QHQ354" s="5"/>
      <c r="QHR354" s="5"/>
      <c r="QHS354" s="5"/>
      <c r="QHT354" s="5"/>
      <c r="QHU354" s="5"/>
      <c r="QHV354" s="5"/>
      <c r="QHW354" s="5"/>
      <c r="QHX354" s="5"/>
      <c r="QHY354" s="5"/>
      <c r="QHZ354" s="5"/>
      <c r="QIA354" s="5"/>
      <c r="QIB354" s="5"/>
      <c r="QIC354" s="5"/>
      <c r="QID354" s="5"/>
      <c r="QIE354" s="5"/>
      <c r="QIF354" s="5"/>
      <c r="QIG354" s="5"/>
      <c r="QIH354" s="5"/>
      <c r="QII354" s="5"/>
      <c r="QIJ354" s="5"/>
      <c r="QIK354" s="5"/>
      <c r="QIL354" s="5"/>
      <c r="QIM354" s="5"/>
      <c r="QIN354" s="5"/>
      <c r="QIO354" s="5"/>
      <c r="QIP354" s="5"/>
      <c r="QIQ354" s="5"/>
      <c r="QIR354" s="5"/>
      <c r="QIS354" s="5"/>
      <c r="QIT354" s="5"/>
      <c r="QIU354" s="5"/>
      <c r="QIV354" s="5"/>
      <c r="QIW354" s="5"/>
      <c r="QIX354" s="5"/>
      <c r="QIY354" s="5"/>
      <c r="QIZ354" s="5"/>
      <c r="QJA354" s="5"/>
      <c r="QJB354" s="5"/>
      <c r="QJC354" s="5"/>
      <c r="QJD354" s="5"/>
      <c r="QJE354" s="5"/>
      <c r="QJF354" s="5"/>
      <c r="QJG354" s="5"/>
      <c r="QJH354" s="5"/>
      <c r="QJI354" s="5"/>
      <c r="QJJ354" s="5"/>
      <c r="QJK354" s="5"/>
      <c r="QJL354" s="5"/>
      <c r="QJM354" s="5"/>
      <c r="QJN354" s="5"/>
      <c r="QJO354" s="5"/>
      <c r="QJP354" s="5"/>
      <c r="QJQ354" s="5"/>
      <c r="QJR354" s="5"/>
      <c r="QJS354" s="5"/>
      <c r="QJT354" s="5"/>
      <c r="QJU354" s="5"/>
      <c r="QJV354" s="5"/>
      <c r="QJW354" s="5"/>
      <c r="QJX354" s="5"/>
      <c r="QJY354" s="5"/>
      <c r="QJZ354" s="5"/>
      <c r="QKA354" s="5"/>
      <c r="QKB354" s="5"/>
      <c r="QKC354" s="5"/>
      <c r="QKD354" s="5"/>
      <c r="QKE354" s="5"/>
      <c r="QKF354" s="5"/>
      <c r="QKG354" s="5"/>
      <c r="QKH354" s="5"/>
      <c r="QKI354" s="5"/>
      <c r="QKJ354" s="5"/>
      <c r="QKK354" s="5"/>
      <c r="QKL354" s="5"/>
      <c r="QKM354" s="5"/>
      <c r="QKN354" s="5"/>
      <c r="QKO354" s="5"/>
      <c r="QKP354" s="5"/>
      <c r="QKQ354" s="5"/>
      <c r="QKR354" s="5"/>
      <c r="QKS354" s="5"/>
      <c r="QKT354" s="5"/>
      <c r="QKU354" s="5"/>
      <c r="QKV354" s="5"/>
      <c r="QKW354" s="5"/>
      <c r="QKX354" s="5"/>
      <c r="QKY354" s="5"/>
      <c r="QKZ354" s="5"/>
      <c r="QLA354" s="5"/>
      <c r="QLB354" s="5"/>
      <c r="QLC354" s="5"/>
      <c r="QLD354" s="5"/>
      <c r="QLE354" s="5"/>
      <c r="QLF354" s="5"/>
      <c r="QLG354" s="5"/>
      <c r="QLH354" s="5"/>
      <c r="QLI354" s="5"/>
      <c r="QLJ354" s="5"/>
      <c r="QLK354" s="5"/>
      <c r="QLL354" s="5"/>
      <c r="QLM354" s="5"/>
      <c r="QLN354" s="5"/>
      <c r="QLO354" s="5"/>
      <c r="QLP354" s="5"/>
      <c r="QLQ354" s="5"/>
      <c r="QLR354" s="5"/>
      <c r="QLS354" s="5"/>
      <c r="QLT354" s="5"/>
      <c r="QLU354" s="5"/>
      <c r="QLV354" s="5"/>
      <c r="QLW354" s="5"/>
      <c r="QLX354" s="5"/>
      <c r="QLY354" s="5"/>
      <c r="QLZ354" s="5"/>
      <c r="QMA354" s="5"/>
      <c r="QMB354" s="5"/>
      <c r="QMC354" s="5"/>
      <c r="QMD354" s="5"/>
      <c r="QME354" s="5"/>
      <c r="QMF354" s="5"/>
      <c r="QMG354" s="5"/>
      <c r="QMH354" s="5"/>
      <c r="QMI354" s="5"/>
      <c r="QMJ354" s="5"/>
      <c r="QMK354" s="5"/>
      <c r="QML354" s="5"/>
      <c r="QMM354" s="5"/>
      <c r="QMN354" s="5"/>
      <c r="QMO354" s="5"/>
      <c r="QMP354" s="5"/>
      <c r="QMQ354" s="5"/>
      <c r="QMR354" s="5"/>
      <c r="QMS354" s="5"/>
      <c r="QMT354" s="5"/>
      <c r="QMU354" s="5"/>
      <c r="QMV354" s="5"/>
      <c r="QMW354" s="5"/>
      <c r="QMX354" s="5"/>
      <c r="QMY354" s="5"/>
      <c r="QMZ354" s="5"/>
      <c r="QNA354" s="5"/>
      <c r="QNB354" s="5"/>
      <c r="QNC354" s="5"/>
      <c r="QND354" s="5"/>
      <c r="QNE354" s="5"/>
      <c r="QNF354" s="5"/>
      <c r="QNG354" s="5"/>
      <c r="QNH354" s="5"/>
      <c r="QNI354" s="5"/>
      <c r="QNJ354" s="5"/>
      <c r="QNK354" s="5"/>
      <c r="QNL354" s="5"/>
      <c r="QNM354" s="5"/>
      <c r="QNN354" s="5"/>
      <c r="QNO354" s="5"/>
      <c r="QNP354" s="5"/>
      <c r="QNQ354" s="5"/>
      <c r="QNR354" s="5"/>
      <c r="QNS354" s="5"/>
      <c r="QNT354" s="5"/>
      <c r="QNU354" s="5"/>
      <c r="QNV354" s="5"/>
      <c r="QNW354" s="5"/>
      <c r="QNX354" s="5"/>
      <c r="QNY354" s="5"/>
      <c r="QNZ354" s="5"/>
      <c r="QOA354" s="5"/>
      <c r="QOB354" s="5"/>
      <c r="QOC354" s="5"/>
      <c r="QOD354" s="5"/>
      <c r="QOE354" s="5"/>
      <c r="QOF354" s="5"/>
      <c r="QOG354" s="5"/>
      <c r="QOH354" s="5"/>
      <c r="QOI354" s="5"/>
      <c r="QOJ354" s="5"/>
      <c r="QOK354" s="5"/>
      <c r="QOL354" s="5"/>
      <c r="QOM354" s="5"/>
      <c r="QON354" s="5"/>
      <c r="QOO354" s="5"/>
      <c r="QOP354" s="5"/>
      <c r="QOQ354" s="5"/>
      <c r="QOR354" s="5"/>
      <c r="QOS354" s="5"/>
      <c r="QOT354" s="5"/>
      <c r="QOU354" s="5"/>
      <c r="QOV354" s="5"/>
      <c r="QOW354" s="5"/>
      <c r="QOX354" s="5"/>
      <c r="QOY354" s="5"/>
      <c r="QOZ354" s="5"/>
      <c r="QPA354" s="5"/>
      <c r="QPB354" s="5"/>
      <c r="QPC354" s="5"/>
      <c r="QPD354" s="5"/>
      <c r="QPE354" s="5"/>
      <c r="QPF354" s="5"/>
      <c r="QPG354" s="5"/>
      <c r="QPH354" s="5"/>
      <c r="QPI354" s="5"/>
      <c r="QPJ354" s="5"/>
      <c r="QPK354" s="5"/>
      <c r="QPL354" s="5"/>
      <c r="QPM354" s="5"/>
      <c r="QPN354" s="5"/>
      <c r="QPO354" s="5"/>
      <c r="QPP354" s="5"/>
      <c r="QPQ354" s="5"/>
      <c r="QPR354" s="5"/>
      <c r="QPS354" s="5"/>
      <c r="QPT354" s="5"/>
      <c r="QPU354" s="5"/>
      <c r="QPV354" s="5"/>
      <c r="QPW354" s="5"/>
      <c r="QPX354" s="5"/>
      <c r="QPY354" s="5"/>
      <c r="QPZ354" s="5"/>
      <c r="QQA354" s="5"/>
      <c r="QQB354" s="5"/>
      <c r="QQC354" s="5"/>
      <c r="QQD354" s="5"/>
      <c r="QQE354" s="5"/>
      <c r="QQF354" s="5"/>
      <c r="QQG354" s="5"/>
      <c r="QQH354" s="5"/>
      <c r="QQI354" s="5"/>
      <c r="QQJ354" s="5"/>
      <c r="QQK354" s="5"/>
      <c r="QQL354" s="5"/>
      <c r="QQM354" s="5"/>
      <c r="QQN354" s="5"/>
      <c r="QQO354" s="5"/>
      <c r="QQP354" s="5"/>
      <c r="QQQ354" s="5"/>
      <c r="QQR354" s="5"/>
      <c r="QQS354" s="5"/>
      <c r="QQT354" s="5"/>
      <c r="QQU354" s="5"/>
      <c r="QQV354" s="5"/>
      <c r="QQW354" s="5"/>
      <c r="QQX354" s="5"/>
      <c r="QQY354" s="5"/>
      <c r="QQZ354" s="5"/>
      <c r="QRA354" s="5"/>
      <c r="QRB354" s="5"/>
      <c r="QRC354" s="5"/>
      <c r="QRD354" s="5"/>
      <c r="QRE354" s="5"/>
      <c r="QRF354" s="5"/>
      <c r="QRG354" s="5"/>
      <c r="QRH354" s="5"/>
      <c r="QRI354" s="5"/>
      <c r="QRJ354" s="5"/>
      <c r="QRK354" s="5"/>
      <c r="QRL354" s="5"/>
      <c r="QRM354" s="5"/>
      <c r="QRN354" s="5"/>
      <c r="QRO354" s="5"/>
      <c r="QRP354" s="5"/>
      <c r="QRQ354" s="5"/>
      <c r="QRR354" s="5"/>
      <c r="QRS354" s="5"/>
      <c r="QRT354" s="5"/>
      <c r="QRU354" s="5"/>
      <c r="QRV354" s="5"/>
      <c r="QRW354" s="5"/>
      <c r="QRX354" s="5"/>
      <c r="QRY354" s="5"/>
      <c r="QRZ354" s="5"/>
      <c r="QSA354" s="5"/>
      <c r="QSB354" s="5"/>
      <c r="QSC354" s="5"/>
      <c r="QSD354" s="5"/>
      <c r="QSE354" s="5"/>
      <c r="QSF354" s="5"/>
      <c r="QSG354" s="5"/>
      <c r="QSH354" s="5"/>
      <c r="QSI354" s="5"/>
      <c r="QSJ354" s="5"/>
      <c r="QSK354" s="5"/>
      <c r="QSL354" s="5"/>
      <c r="QSM354" s="5"/>
      <c r="QSN354" s="5"/>
      <c r="QSO354" s="5"/>
      <c r="QSP354" s="5"/>
      <c r="QSQ354" s="5"/>
      <c r="QSR354" s="5"/>
      <c r="QSS354" s="5"/>
      <c r="QST354" s="5"/>
      <c r="QSU354" s="5"/>
      <c r="QSV354" s="5"/>
      <c r="QSW354" s="5"/>
      <c r="QSX354" s="5"/>
      <c r="QSY354" s="5"/>
      <c r="QSZ354" s="5"/>
      <c r="QTA354" s="5"/>
      <c r="QTB354" s="5"/>
      <c r="QTC354" s="5"/>
      <c r="QTD354" s="5"/>
      <c r="QTE354" s="5"/>
      <c r="QTF354" s="5"/>
      <c r="QTG354" s="5"/>
      <c r="QTH354" s="5"/>
      <c r="QTI354" s="5"/>
      <c r="QTJ354" s="5"/>
      <c r="QTK354" s="5"/>
      <c r="QTL354" s="5"/>
      <c r="QTM354" s="5"/>
      <c r="QTN354" s="5"/>
      <c r="QTO354" s="5"/>
      <c r="QTP354" s="5"/>
      <c r="QTQ354" s="5"/>
      <c r="QTR354" s="5"/>
      <c r="QTS354" s="5"/>
      <c r="QTT354" s="5"/>
      <c r="QTU354" s="5"/>
      <c r="QTV354" s="5"/>
      <c r="QTW354" s="5"/>
      <c r="QTX354" s="5"/>
      <c r="QTY354" s="5"/>
      <c r="QTZ354" s="5"/>
      <c r="QUA354" s="5"/>
      <c r="QUB354" s="5"/>
      <c r="QUC354" s="5"/>
      <c r="QUD354" s="5"/>
      <c r="QUE354" s="5"/>
      <c r="QUF354" s="5"/>
      <c r="QUG354" s="5"/>
      <c r="QUH354" s="5"/>
      <c r="QUI354" s="5"/>
      <c r="QUJ354" s="5"/>
      <c r="QUK354" s="5"/>
      <c r="QUL354" s="5"/>
      <c r="QUM354" s="5"/>
      <c r="QUN354" s="5"/>
      <c r="QUO354" s="5"/>
      <c r="QUP354" s="5"/>
      <c r="QUQ354" s="5"/>
      <c r="QUR354" s="5"/>
      <c r="QUS354" s="5"/>
      <c r="QUT354" s="5"/>
      <c r="QUU354" s="5"/>
      <c r="QUV354" s="5"/>
      <c r="QUW354" s="5"/>
      <c r="QUX354" s="5"/>
      <c r="QUY354" s="5"/>
      <c r="QUZ354" s="5"/>
      <c r="QVA354" s="5"/>
      <c r="QVB354" s="5"/>
      <c r="QVC354" s="5"/>
      <c r="QVD354" s="5"/>
      <c r="QVE354" s="5"/>
      <c r="QVF354" s="5"/>
      <c r="QVG354" s="5"/>
      <c r="QVH354" s="5"/>
      <c r="QVI354" s="5"/>
      <c r="QVJ354" s="5"/>
      <c r="QVK354" s="5"/>
      <c r="QVL354" s="5"/>
      <c r="QVM354" s="5"/>
      <c r="QVN354" s="5"/>
      <c r="QVO354" s="5"/>
      <c r="QVP354" s="5"/>
      <c r="QVQ354" s="5"/>
      <c r="QVR354" s="5"/>
      <c r="QVS354" s="5"/>
      <c r="QVT354" s="5"/>
      <c r="QVU354" s="5"/>
      <c r="QVV354" s="5"/>
      <c r="QVW354" s="5"/>
      <c r="QVX354" s="5"/>
      <c r="QVY354" s="5"/>
      <c r="QVZ354" s="5"/>
      <c r="QWA354" s="5"/>
      <c r="QWB354" s="5"/>
      <c r="QWC354" s="5"/>
      <c r="QWD354" s="5"/>
      <c r="QWE354" s="5"/>
      <c r="QWF354" s="5"/>
      <c r="QWG354" s="5"/>
      <c r="QWH354" s="5"/>
      <c r="QWI354" s="5"/>
      <c r="QWJ354" s="5"/>
      <c r="QWK354" s="5"/>
      <c r="QWL354" s="5"/>
      <c r="QWM354" s="5"/>
      <c r="QWN354" s="5"/>
      <c r="QWO354" s="5"/>
      <c r="QWP354" s="5"/>
      <c r="QWQ354" s="5"/>
      <c r="QWR354" s="5"/>
      <c r="QWS354" s="5"/>
      <c r="QWT354" s="5"/>
      <c r="QWU354" s="5"/>
      <c r="QWV354" s="5"/>
      <c r="QWW354" s="5"/>
      <c r="QWX354" s="5"/>
      <c r="QWY354" s="5"/>
      <c r="QWZ354" s="5"/>
      <c r="QXA354" s="5"/>
      <c r="QXB354" s="5"/>
      <c r="QXC354" s="5"/>
      <c r="QXD354" s="5"/>
      <c r="QXE354" s="5"/>
      <c r="QXF354" s="5"/>
      <c r="QXG354" s="5"/>
      <c r="QXH354" s="5"/>
      <c r="QXI354" s="5"/>
      <c r="QXJ354" s="5"/>
      <c r="QXK354" s="5"/>
      <c r="QXL354" s="5"/>
      <c r="QXM354" s="5"/>
      <c r="QXN354" s="5"/>
      <c r="QXO354" s="5"/>
      <c r="QXP354" s="5"/>
      <c r="QXQ354" s="5"/>
      <c r="QXR354" s="5"/>
      <c r="QXS354" s="5"/>
      <c r="QXT354" s="5"/>
      <c r="QXU354" s="5"/>
      <c r="QXV354" s="5"/>
      <c r="QXW354" s="5"/>
      <c r="QXX354" s="5"/>
      <c r="QXY354" s="5"/>
      <c r="QXZ354" s="5"/>
      <c r="QYA354" s="5"/>
      <c r="QYB354" s="5"/>
      <c r="QYC354" s="5"/>
      <c r="QYD354" s="5"/>
      <c r="QYE354" s="5"/>
      <c r="QYF354" s="5"/>
      <c r="QYG354" s="5"/>
      <c r="QYH354" s="5"/>
      <c r="QYI354" s="5"/>
      <c r="QYJ354" s="5"/>
      <c r="QYK354" s="5"/>
      <c r="QYL354" s="5"/>
      <c r="QYM354" s="5"/>
      <c r="QYN354" s="5"/>
      <c r="QYO354" s="5"/>
      <c r="QYP354" s="5"/>
      <c r="QYQ354" s="5"/>
      <c r="QYR354" s="5"/>
      <c r="QYS354" s="5"/>
      <c r="QYT354" s="5"/>
      <c r="QYU354" s="5"/>
      <c r="QYV354" s="5"/>
      <c r="QYW354" s="5"/>
      <c r="QYX354" s="5"/>
      <c r="QYY354" s="5"/>
      <c r="QYZ354" s="5"/>
      <c r="QZA354" s="5"/>
      <c r="QZB354" s="5"/>
      <c r="QZC354" s="5"/>
      <c r="QZD354" s="5"/>
      <c r="QZE354" s="5"/>
      <c r="QZF354" s="5"/>
      <c r="QZG354" s="5"/>
      <c r="QZH354" s="5"/>
      <c r="QZI354" s="5"/>
      <c r="QZJ354" s="5"/>
      <c r="QZK354" s="5"/>
      <c r="QZL354" s="5"/>
      <c r="QZM354" s="5"/>
      <c r="QZN354" s="5"/>
      <c r="QZO354" s="5"/>
      <c r="QZP354" s="5"/>
      <c r="QZQ354" s="5"/>
      <c r="QZR354" s="5"/>
      <c r="QZS354" s="5"/>
      <c r="QZT354" s="5"/>
      <c r="QZU354" s="5"/>
      <c r="QZV354" s="5"/>
      <c r="QZW354" s="5"/>
      <c r="QZX354" s="5"/>
      <c r="QZY354" s="5"/>
      <c r="QZZ354" s="5"/>
      <c r="RAA354" s="5"/>
      <c r="RAB354" s="5"/>
      <c r="RAC354" s="5"/>
      <c r="RAD354" s="5"/>
      <c r="RAE354" s="5"/>
      <c r="RAF354" s="5"/>
      <c r="RAG354" s="5"/>
      <c r="RAH354" s="5"/>
      <c r="RAI354" s="5"/>
      <c r="RAJ354" s="5"/>
      <c r="RAK354" s="5"/>
      <c r="RAL354" s="5"/>
      <c r="RAM354" s="5"/>
      <c r="RAN354" s="5"/>
      <c r="RAO354" s="5"/>
      <c r="RAP354" s="5"/>
      <c r="RAQ354" s="5"/>
      <c r="RAR354" s="5"/>
      <c r="RAS354" s="5"/>
      <c r="RAT354" s="5"/>
      <c r="RAU354" s="5"/>
      <c r="RAV354" s="5"/>
      <c r="RAW354" s="5"/>
      <c r="RAX354" s="5"/>
      <c r="RAY354" s="5"/>
      <c r="RAZ354" s="5"/>
      <c r="RBA354" s="5"/>
      <c r="RBB354" s="5"/>
      <c r="RBC354" s="5"/>
      <c r="RBD354" s="5"/>
      <c r="RBE354" s="5"/>
      <c r="RBF354" s="5"/>
      <c r="RBG354" s="5"/>
      <c r="RBH354" s="5"/>
      <c r="RBI354" s="5"/>
      <c r="RBJ354" s="5"/>
      <c r="RBK354" s="5"/>
      <c r="RBL354" s="5"/>
      <c r="RBM354" s="5"/>
      <c r="RBN354" s="5"/>
      <c r="RBO354" s="5"/>
      <c r="RBP354" s="5"/>
      <c r="RBQ354" s="5"/>
      <c r="RBR354" s="5"/>
      <c r="RBS354" s="5"/>
      <c r="RBT354" s="5"/>
      <c r="RBU354" s="5"/>
      <c r="RBV354" s="5"/>
      <c r="RBW354" s="5"/>
      <c r="RBX354" s="5"/>
      <c r="RBY354" s="5"/>
      <c r="RBZ354" s="5"/>
      <c r="RCA354" s="5"/>
      <c r="RCB354" s="5"/>
      <c r="RCC354" s="5"/>
      <c r="RCD354" s="5"/>
      <c r="RCE354" s="5"/>
      <c r="RCF354" s="5"/>
      <c r="RCG354" s="5"/>
      <c r="RCH354" s="5"/>
      <c r="RCI354" s="5"/>
      <c r="RCJ354" s="5"/>
      <c r="RCK354" s="5"/>
      <c r="RCL354" s="5"/>
      <c r="RCM354" s="5"/>
      <c r="RCN354" s="5"/>
      <c r="RCO354" s="5"/>
      <c r="RCP354" s="5"/>
      <c r="RCQ354" s="5"/>
      <c r="RCR354" s="5"/>
      <c r="RCS354" s="5"/>
      <c r="RCT354" s="5"/>
      <c r="RCU354" s="5"/>
      <c r="RCV354" s="5"/>
      <c r="RCW354" s="5"/>
      <c r="RCX354" s="5"/>
      <c r="RCY354" s="5"/>
      <c r="RCZ354" s="5"/>
      <c r="RDA354" s="5"/>
      <c r="RDB354" s="5"/>
      <c r="RDC354" s="5"/>
      <c r="RDD354" s="5"/>
      <c r="RDE354" s="5"/>
      <c r="RDF354" s="5"/>
      <c r="RDG354" s="5"/>
      <c r="RDH354" s="5"/>
      <c r="RDI354" s="5"/>
      <c r="RDJ354" s="5"/>
      <c r="RDK354" s="5"/>
      <c r="RDL354" s="5"/>
      <c r="RDM354" s="5"/>
      <c r="RDN354" s="5"/>
      <c r="RDO354" s="5"/>
      <c r="RDP354" s="5"/>
      <c r="RDQ354" s="5"/>
      <c r="RDR354" s="5"/>
      <c r="RDS354" s="5"/>
      <c r="RDT354" s="5"/>
      <c r="RDU354" s="5"/>
      <c r="RDV354" s="5"/>
      <c r="RDW354" s="5"/>
      <c r="RDX354" s="5"/>
      <c r="RDY354" s="5"/>
      <c r="RDZ354" s="5"/>
      <c r="REA354" s="5"/>
      <c r="REB354" s="5"/>
      <c r="REC354" s="5"/>
      <c r="RED354" s="5"/>
      <c r="REE354" s="5"/>
      <c r="REF354" s="5"/>
      <c r="REG354" s="5"/>
      <c r="REH354" s="5"/>
      <c r="REI354" s="5"/>
      <c r="REJ354" s="5"/>
      <c r="REK354" s="5"/>
      <c r="REL354" s="5"/>
      <c r="REM354" s="5"/>
      <c r="REN354" s="5"/>
      <c r="REO354" s="5"/>
      <c r="REP354" s="5"/>
      <c r="REQ354" s="5"/>
      <c r="RER354" s="5"/>
      <c r="RES354" s="5"/>
      <c r="RET354" s="5"/>
      <c r="REU354" s="5"/>
      <c r="REV354" s="5"/>
      <c r="REW354" s="5"/>
      <c r="REX354" s="5"/>
      <c r="REY354" s="5"/>
      <c r="REZ354" s="5"/>
      <c r="RFA354" s="5"/>
      <c r="RFB354" s="5"/>
      <c r="RFC354" s="5"/>
      <c r="RFD354" s="5"/>
      <c r="RFE354" s="5"/>
      <c r="RFF354" s="5"/>
      <c r="RFG354" s="5"/>
      <c r="RFH354" s="5"/>
      <c r="RFI354" s="5"/>
      <c r="RFJ354" s="5"/>
      <c r="RFK354" s="5"/>
      <c r="RFL354" s="5"/>
      <c r="RFM354" s="5"/>
      <c r="RFN354" s="5"/>
      <c r="RFO354" s="5"/>
      <c r="RFP354" s="5"/>
      <c r="RFQ354" s="5"/>
      <c r="RFR354" s="5"/>
      <c r="RFS354" s="5"/>
      <c r="RFT354" s="5"/>
      <c r="RFU354" s="5"/>
      <c r="RFV354" s="5"/>
      <c r="RFW354" s="5"/>
      <c r="RFX354" s="5"/>
      <c r="RFY354" s="5"/>
      <c r="RFZ354" s="5"/>
      <c r="RGA354" s="5"/>
      <c r="RGB354" s="5"/>
      <c r="RGC354" s="5"/>
      <c r="RGD354" s="5"/>
      <c r="RGE354" s="5"/>
      <c r="RGF354" s="5"/>
      <c r="RGG354" s="5"/>
      <c r="RGH354" s="5"/>
      <c r="RGI354" s="5"/>
      <c r="RGJ354" s="5"/>
      <c r="RGK354" s="5"/>
      <c r="RGL354" s="5"/>
      <c r="RGM354" s="5"/>
      <c r="RGN354" s="5"/>
      <c r="RGO354" s="5"/>
      <c r="RGP354" s="5"/>
      <c r="RGQ354" s="5"/>
      <c r="RGR354" s="5"/>
      <c r="RGS354" s="5"/>
      <c r="RGT354" s="5"/>
      <c r="RGU354" s="5"/>
      <c r="RGV354" s="5"/>
      <c r="RGW354" s="5"/>
      <c r="RGX354" s="5"/>
      <c r="RGY354" s="5"/>
      <c r="RGZ354" s="5"/>
      <c r="RHA354" s="5"/>
      <c r="RHB354" s="5"/>
      <c r="RHC354" s="5"/>
      <c r="RHD354" s="5"/>
      <c r="RHE354" s="5"/>
      <c r="RHF354" s="5"/>
      <c r="RHG354" s="5"/>
      <c r="RHH354" s="5"/>
      <c r="RHI354" s="5"/>
      <c r="RHJ354" s="5"/>
      <c r="RHK354" s="5"/>
      <c r="RHL354" s="5"/>
      <c r="RHM354" s="5"/>
      <c r="RHN354" s="5"/>
      <c r="RHO354" s="5"/>
      <c r="RHP354" s="5"/>
      <c r="RHQ354" s="5"/>
      <c r="RHR354" s="5"/>
      <c r="RHS354" s="5"/>
      <c r="RHT354" s="5"/>
      <c r="RHU354" s="5"/>
      <c r="RHV354" s="5"/>
      <c r="RHW354" s="5"/>
      <c r="RHX354" s="5"/>
      <c r="RHY354" s="5"/>
      <c r="RHZ354" s="5"/>
      <c r="RIA354" s="5"/>
      <c r="RIB354" s="5"/>
      <c r="RIC354" s="5"/>
      <c r="RID354" s="5"/>
      <c r="RIE354" s="5"/>
      <c r="RIF354" s="5"/>
      <c r="RIG354" s="5"/>
      <c r="RIH354" s="5"/>
      <c r="RII354" s="5"/>
      <c r="RIJ354" s="5"/>
      <c r="RIK354" s="5"/>
      <c r="RIL354" s="5"/>
      <c r="RIM354" s="5"/>
      <c r="RIN354" s="5"/>
      <c r="RIO354" s="5"/>
      <c r="RIP354" s="5"/>
      <c r="RIQ354" s="5"/>
      <c r="RIR354" s="5"/>
      <c r="RIS354" s="5"/>
      <c r="RIT354" s="5"/>
      <c r="RIU354" s="5"/>
      <c r="RIV354" s="5"/>
      <c r="RIW354" s="5"/>
      <c r="RIX354" s="5"/>
      <c r="RIY354" s="5"/>
      <c r="RIZ354" s="5"/>
      <c r="RJA354" s="5"/>
      <c r="RJB354" s="5"/>
      <c r="RJC354" s="5"/>
      <c r="RJD354" s="5"/>
      <c r="RJE354" s="5"/>
      <c r="RJF354" s="5"/>
      <c r="RJG354" s="5"/>
      <c r="RJH354" s="5"/>
      <c r="RJI354" s="5"/>
      <c r="RJJ354" s="5"/>
      <c r="RJK354" s="5"/>
      <c r="RJL354" s="5"/>
      <c r="RJM354" s="5"/>
      <c r="RJN354" s="5"/>
      <c r="RJO354" s="5"/>
      <c r="RJP354" s="5"/>
      <c r="RJQ354" s="5"/>
      <c r="RJR354" s="5"/>
      <c r="RJS354" s="5"/>
      <c r="RJT354" s="5"/>
      <c r="RJU354" s="5"/>
      <c r="RJV354" s="5"/>
      <c r="RJW354" s="5"/>
      <c r="RJX354" s="5"/>
      <c r="RJY354" s="5"/>
      <c r="RJZ354" s="5"/>
      <c r="RKA354" s="5"/>
      <c r="RKB354" s="5"/>
      <c r="RKC354" s="5"/>
      <c r="RKD354" s="5"/>
      <c r="RKE354" s="5"/>
      <c r="RKF354" s="5"/>
      <c r="RKG354" s="5"/>
      <c r="RKH354" s="5"/>
      <c r="RKI354" s="5"/>
      <c r="RKJ354" s="5"/>
      <c r="RKK354" s="5"/>
      <c r="RKL354" s="5"/>
      <c r="RKM354" s="5"/>
      <c r="RKN354" s="5"/>
      <c r="RKO354" s="5"/>
      <c r="RKP354" s="5"/>
      <c r="RKQ354" s="5"/>
      <c r="RKR354" s="5"/>
      <c r="RKS354" s="5"/>
      <c r="RKT354" s="5"/>
      <c r="RKU354" s="5"/>
      <c r="RKV354" s="5"/>
      <c r="RKW354" s="5"/>
      <c r="RKX354" s="5"/>
      <c r="RKY354" s="5"/>
      <c r="RKZ354" s="5"/>
      <c r="RLA354" s="5"/>
      <c r="RLB354" s="5"/>
      <c r="RLC354" s="5"/>
      <c r="RLD354" s="5"/>
      <c r="RLE354" s="5"/>
      <c r="RLF354" s="5"/>
      <c r="RLG354" s="5"/>
      <c r="RLH354" s="5"/>
      <c r="RLI354" s="5"/>
      <c r="RLJ354" s="5"/>
      <c r="RLK354" s="5"/>
      <c r="RLL354" s="5"/>
      <c r="RLM354" s="5"/>
      <c r="RLN354" s="5"/>
      <c r="RLO354" s="5"/>
      <c r="RLP354" s="5"/>
      <c r="RLQ354" s="5"/>
      <c r="RLR354" s="5"/>
      <c r="RLS354" s="5"/>
      <c r="RLT354" s="5"/>
      <c r="RLU354" s="5"/>
      <c r="RLV354" s="5"/>
      <c r="RLW354" s="5"/>
      <c r="RLX354" s="5"/>
      <c r="RLY354" s="5"/>
      <c r="RLZ354" s="5"/>
      <c r="RMA354" s="5"/>
      <c r="RMB354" s="5"/>
      <c r="RMC354" s="5"/>
      <c r="RMD354" s="5"/>
      <c r="RME354" s="5"/>
      <c r="RMF354" s="5"/>
      <c r="RMG354" s="5"/>
      <c r="RMH354" s="5"/>
      <c r="RMI354" s="5"/>
      <c r="RMJ354" s="5"/>
      <c r="RMK354" s="5"/>
      <c r="RML354" s="5"/>
      <c r="RMM354" s="5"/>
      <c r="RMN354" s="5"/>
      <c r="RMO354" s="5"/>
      <c r="RMP354" s="5"/>
      <c r="RMQ354" s="5"/>
      <c r="RMR354" s="5"/>
      <c r="RMS354" s="5"/>
      <c r="RMT354" s="5"/>
      <c r="RMU354" s="5"/>
      <c r="RMV354" s="5"/>
      <c r="RMW354" s="5"/>
      <c r="RMX354" s="5"/>
      <c r="RMY354" s="5"/>
      <c r="RMZ354" s="5"/>
      <c r="RNA354" s="5"/>
      <c r="RNB354" s="5"/>
      <c r="RNC354" s="5"/>
      <c r="RND354" s="5"/>
      <c r="RNE354" s="5"/>
      <c r="RNF354" s="5"/>
      <c r="RNG354" s="5"/>
      <c r="RNH354" s="5"/>
      <c r="RNI354" s="5"/>
      <c r="RNJ354" s="5"/>
      <c r="RNK354" s="5"/>
      <c r="RNL354" s="5"/>
      <c r="RNM354" s="5"/>
      <c r="RNN354" s="5"/>
      <c r="RNO354" s="5"/>
      <c r="RNP354" s="5"/>
      <c r="RNQ354" s="5"/>
      <c r="RNR354" s="5"/>
      <c r="RNS354" s="5"/>
      <c r="RNT354" s="5"/>
      <c r="RNU354" s="5"/>
      <c r="RNV354" s="5"/>
      <c r="RNW354" s="5"/>
      <c r="RNX354" s="5"/>
      <c r="RNY354" s="5"/>
      <c r="RNZ354" s="5"/>
      <c r="ROA354" s="5"/>
      <c r="ROB354" s="5"/>
      <c r="ROC354" s="5"/>
      <c r="ROD354" s="5"/>
      <c r="ROE354" s="5"/>
      <c r="ROF354" s="5"/>
      <c r="ROG354" s="5"/>
      <c r="ROH354" s="5"/>
      <c r="ROI354" s="5"/>
      <c r="ROJ354" s="5"/>
      <c r="ROK354" s="5"/>
      <c r="ROL354" s="5"/>
      <c r="ROM354" s="5"/>
      <c r="RON354" s="5"/>
      <c r="ROO354" s="5"/>
      <c r="ROP354" s="5"/>
      <c r="ROQ354" s="5"/>
      <c r="ROR354" s="5"/>
      <c r="ROS354" s="5"/>
      <c r="ROT354" s="5"/>
      <c r="ROU354" s="5"/>
      <c r="ROV354" s="5"/>
      <c r="ROW354" s="5"/>
      <c r="ROX354" s="5"/>
      <c r="ROY354" s="5"/>
      <c r="ROZ354" s="5"/>
      <c r="RPA354" s="5"/>
      <c r="RPB354" s="5"/>
      <c r="RPC354" s="5"/>
      <c r="RPD354" s="5"/>
      <c r="RPE354" s="5"/>
      <c r="RPF354" s="5"/>
      <c r="RPG354" s="5"/>
      <c r="RPH354" s="5"/>
      <c r="RPI354" s="5"/>
      <c r="RPJ354" s="5"/>
      <c r="RPK354" s="5"/>
      <c r="RPL354" s="5"/>
      <c r="RPM354" s="5"/>
      <c r="RPN354" s="5"/>
      <c r="RPO354" s="5"/>
      <c r="RPP354" s="5"/>
      <c r="RPQ354" s="5"/>
      <c r="RPR354" s="5"/>
      <c r="RPS354" s="5"/>
      <c r="RPT354" s="5"/>
      <c r="RPU354" s="5"/>
      <c r="RPV354" s="5"/>
      <c r="RPW354" s="5"/>
      <c r="RPX354" s="5"/>
      <c r="RPY354" s="5"/>
      <c r="RPZ354" s="5"/>
      <c r="RQA354" s="5"/>
      <c r="RQB354" s="5"/>
      <c r="RQC354" s="5"/>
      <c r="RQD354" s="5"/>
      <c r="RQE354" s="5"/>
      <c r="RQF354" s="5"/>
      <c r="RQG354" s="5"/>
      <c r="RQH354" s="5"/>
      <c r="RQI354" s="5"/>
      <c r="RQJ354" s="5"/>
      <c r="RQK354" s="5"/>
      <c r="RQL354" s="5"/>
      <c r="RQM354" s="5"/>
      <c r="RQN354" s="5"/>
      <c r="RQO354" s="5"/>
      <c r="RQP354" s="5"/>
      <c r="RQQ354" s="5"/>
      <c r="RQR354" s="5"/>
      <c r="RQS354" s="5"/>
      <c r="RQT354" s="5"/>
      <c r="RQU354" s="5"/>
      <c r="RQV354" s="5"/>
      <c r="RQW354" s="5"/>
      <c r="RQX354" s="5"/>
      <c r="RQY354" s="5"/>
      <c r="RQZ354" s="5"/>
      <c r="RRA354" s="5"/>
      <c r="RRB354" s="5"/>
      <c r="RRC354" s="5"/>
      <c r="RRD354" s="5"/>
      <c r="RRE354" s="5"/>
      <c r="RRF354" s="5"/>
      <c r="RRG354" s="5"/>
      <c r="RRH354" s="5"/>
      <c r="RRI354" s="5"/>
      <c r="RRJ354" s="5"/>
      <c r="RRK354" s="5"/>
      <c r="RRL354" s="5"/>
      <c r="RRM354" s="5"/>
      <c r="RRN354" s="5"/>
      <c r="RRO354" s="5"/>
      <c r="RRP354" s="5"/>
      <c r="RRQ354" s="5"/>
      <c r="RRR354" s="5"/>
      <c r="RRS354" s="5"/>
      <c r="RRT354" s="5"/>
      <c r="RRU354" s="5"/>
      <c r="RRV354" s="5"/>
      <c r="RRW354" s="5"/>
      <c r="RRX354" s="5"/>
      <c r="RRY354" s="5"/>
      <c r="RRZ354" s="5"/>
      <c r="RSA354" s="5"/>
      <c r="RSB354" s="5"/>
      <c r="RSC354" s="5"/>
      <c r="RSD354" s="5"/>
      <c r="RSE354" s="5"/>
      <c r="RSF354" s="5"/>
      <c r="RSG354" s="5"/>
      <c r="RSH354" s="5"/>
      <c r="RSI354" s="5"/>
      <c r="RSJ354" s="5"/>
      <c r="RSK354" s="5"/>
      <c r="RSL354" s="5"/>
      <c r="RSM354" s="5"/>
      <c r="RSN354" s="5"/>
      <c r="RSO354" s="5"/>
      <c r="RSP354" s="5"/>
      <c r="RSQ354" s="5"/>
      <c r="RSR354" s="5"/>
      <c r="RSS354" s="5"/>
      <c r="RST354" s="5"/>
      <c r="RSU354" s="5"/>
      <c r="RSV354" s="5"/>
      <c r="RSW354" s="5"/>
      <c r="RSX354" s="5"/>
      <c r="RSY354" s="5"/>
      <c r="RSZ354" s="5"/>
      <c r="RTA354" s="5"/>
      <c r="RTB354" s="5"/>
      <c r="RTC354" s="5"/>
      <c r="RTD354" s="5"/>
      <c r="RTE354" s="5"/>
      <c r="RTF354" s="5"/>
      <c r="RTG354" s="5"/>
      <c r="RTH354" s="5"/>
      <c r="RTI354" s="5"/>
      <c r="RTJ354" s="5"/>
      <c r="RTK354" s="5"/>
      <c r="RTL354" s="5"/>
      <c r="RTM354" s="5"/>
      <c r="RTN354" s="5"/>
      <c r="RTO354" s="5"/>
      <c r="RTP354" s="5"/>
      <c r="RTQ354" s="5"/>
      <c r="RTR354" s="5"/>
      <c r="RTS354" s="5"/>
      <c r="RTT354" s="5"/>
      <c r="RTU354" s="5"/>
      <c r="RTV354" s="5"/>
      <c r="RTW354" s="5"/>
      <c r="RTX354" s="5"/>
      <c r="RTY354" s="5"/>
      <c r="RTZ354" s="5"/>
      <c r="RUA354" s="5"/>
      <c r="RUB354" s="5"/>
      <c r="RUC354" s="5"/>
      <c r="RUD354" s="5"/>
      <c r="RUE354" s="5"/>
      <c r="RUF354" s="5"/>
      <c r="RUG354" s="5"/>
      <c r="RUH354" s="5"/>
      <c r="RUI354" s="5"/>
      <c r="RUJ354" s="5"/>
      <c r="RUK354" s="5"/>
      <c r="RUL354" s="5"/>
      <c r="RUM354" s="5"/>
      <c r="RUN354" s="5"/>
      <c r="RUO354" s="5"/>
      <c r="RUP354" s="5"/>
      <c r="RUQ354" s="5"/>
      <c r="RUR354" s="5"/>
      <c r="RUS354" s="5"/>
      <c r="RUT354" s="5"/>
      <c r="RUU354" s="5"/>
      <c r="RUV354" s="5"/>
      <c r="RUW354" s="5"/>
      <c r="RUX354" s="5"/>
      <c r="RUY354" s="5"/>
      <c r="RUZ354" s="5"/>
      <c r="RVA354" s="5"/>
      <c r="RVB354" s="5"/>
      <c r="RVC354" s="5"/>
      <c r="RVD354" s="5"/>
      <c r="RVE354" s="5"/>
      <c r="RVF354" s="5"/>
      <c r="RVG354" s="5"/>
      <c r="RVH354" s="5"/>
      <c r="RVI354" s="5"/>
      <c r="RVJ354" s="5"/>
      <c r="RVK354" s="5"/>
      <c r="RVL354" s="5"/>
      <c r="RVM354" s="5"/>
      <c r="RVN354" s="5"/>
      <c r="RVO354" s="5"/>
      <c r="RVP354" s="5"/>
      <c r="RVQ354" s="5"/>
      <c r="RVR354" s="5"/>
      <c r="RVS354" s="5"/>
      <c r="RVT354" s="5"/>
      <c r="RVU354" s="5"/>
      <c r="RVV354" s="5"/>
      <c r="RVW354" s="5"/>
      <c r="RVX354" s="5"/>
      <c r="RVY354" s="5"/>
      <c r="RVZ354" s="5"/>
      <c r="RWA354" s="5"/>
      <c r="RWB354" s="5"/>
      <c r="RWC354" s="5"/>
      <c r="RWD354" s="5"/>
      <c r="RWE354" s="5"/>
      <c r="RWF354" s="5"/>
      <c r="RWG354" s="5"/>
      <c r="RWH354" s="5"/>
      <c r="RWI354" s="5"/>
      <c r="RWJ354" s="5"/>
      <c r="RWK354" s="5"/>
      <c r="RWL354" s="5"/>
      <c r="RWM354" s="5"/>
      <c r="RWN354" s="5"/>
      <c r="RWO354" s="5"/>
      <c r="RWP354" s="5"/>
      <c r="RWQ354" s="5"/>
      <c r="RWR354" s="5"/>
      <c r="RWS354" s="5"/>
      <c r="RWT354" s="5"/>
      <c r="RWU354" s="5"/>
      <c r="RWV354" s="5"/>
      <c r="RWW354" s="5"/>
      <c r="RWX354" s="5"/>
      <c r="RWY354" s="5"/>
      <c r="RWZ354" s="5"/>
      <c r="RXA354" s="5"/>
      <c r="RXB354" s="5"/>
      <c r="RXC354" s="5"/>
      <c r="RXD354" s="5"/>
      <c r="RXE354" s="5"/>
      <c r="RXF354" s="5"/>
      <c r="RXG354" s="5"/>
      <c r="RXH354" s="5"/>
      <c r="RXI354" s="5"/>
      <c r="RXJ354" s="5"/>
      <c r="RXK354" s="5"/>
      <c r="RXL354" s="5"/>
      <c r="RXM354" s="5"/>
      <c r="RXN354" s="5"/>
      <c r="RXO354" s="5"/>
      <c r="RXP354" s="5"/>
      <c r="RXQ354" s="5"/>
      <c r="RXR354" s="5"/>
      <c r="RXS354" s="5"/>
      <c r="RXT354" s="5"/>
      <c r="RXU354" s="5"/>
      <c r="RXV354" s="5"/>
      <c r="RXW354" s="5"/>
      <c r="RXX354" s="5"/>
      <c r="RXY354" s="5"/>
      <c r="RXZ354" s="5"/>
      <c r="RYA354" s="5"/>
      <c r="RYB354" s="5"/>
      <c r="RYC354" s="5"/>
      <c r="RYD354" s="5"/>
      <c r="RYE354" s="5"/>
      <c r="RYF354" s="5"/>
      <c r="RYG354" s="5"/>
      <c r="RYH354" s="5"/>
      <c r="RYI354" s="5"/>
      <c r="RYJ354" s="5"/>
      <c r="RYK354" s="5"/>
      <c r="RYL354" s="5"/>
      <c r="RYM354" s="5"/>
      <c r="RYN354" s="5"/>
      <c r="RYO354" s="5"/>
      <c r="RYP354" s="5"/>
      <c r="RYQ354" s="5"/>
      <c r="RYR354" s="5"/>
      <c r="RYS354" s="5"/>
      <c r="RYT354" s="5"/>
      <c r="RYU354" s="5"/>
      <c r="RYV354" s="5"/>
      <c r="RYW354" s="5"/>
      <c r="RYX354" s="5"/>
      <c r="RYY354" s="5"/>
      <c r="RYZ354" s="5"/>
      <c r="RZA354" s="5"/>
      <c r="RZB354" s="5"/>
      <c r="RZC354" s="5"/>
      <c r="RZD354" s="5"/>
      <c r="RZE354" s="5"/>
      <c r="RZF354" s="5"/>
      <c r="RZG354" s="5"/>
      <c r="RZH354" s="5"/>
      <c r="RZI354" s="5"/>
      <c r="RZJ354" s="5"/>
      <c r="RZK354" s="5"/>
      <c r="RZL354" s="5"/>
      <c r="RZM354" s="5"/>
      <c r="RZN354" s="5"/>
      <c r="RZO354" s="5"/>
      <c r="RZP354" s="5"/>
      <c r="RZQ354" s="5"/>
      <c r="RZR354" s="5"/>
      <c r="RZS354" s="5"/>
      <c r="RZT354" s="5"/>
      <c r="RZU354" s="5"/>
      <c r="RZV354" s="5"/>
      <c r="RZW354" s="5"/>
      <c r="RZX354" s="5"/>
      <c r="RZY354" s="5"/>
      <c r="RZZ354" s="5"/>
      <c r="SAA354" s="5"/>
      <c r="SAB354" s="5"/>
      <c r="SAC354" s="5"/>
      <c r="SAD354" s="5"/>
      <c r="SAE354" s="5"/>
      <c r="SAF354" s="5"/>
      <c r="SAG354" s="5"/>
      <c r="SAH354" s="5"/>
      <c r="SAI354" s="5"/>
      <c r="SAJ354" s="5"/>
      <c r="SAK354" s="5"/>
      <c r="SAL354" s="5"/>
      <c r="SAM354" s="5"/>
      <c r="SAN354" s="5"/>
      <c r="SAO354" s="5"/>
      <c r="SAP354" s="5"/>
      <c r="SAQ354" s="5"/>
      <c r="SAR354" s="5"/>
      <c r="SAS354" s="5"/>
      <c r="SAT354" s="5"/>
      <c r="SAU354" s="5"/>
      <c r="SAV354" s="5"/>
      <c r="SAW354" s="5"/>
      <c r="SAX354" s="5"/>
      <c r="SAY354" s="5"/>
      <c r="SAZ354" s="5"/>
      <c r="SBA354" s="5"/>
      <c r="SBB354" s="5"/>
      <c r="SBC354" s="5"/>
      <c r="SBD354" s="5"/>
      <c r="SBE354" s="5"/>
      <c r="SBF354" s="5"/>
      <c r="SBG354" s="5"/>
      <c r="SBH354" s="5"/>
      <c r="SBI354" s="5"/>
      <c r="SBJ354" s="5"/>
      <c r="SBK354" s="5"/>
      <c r="SBL354" s="5"/>
      <c r="SBM354" s="5"/>
      <c r="SBN354" s="5"/>
      <c r="SBO354" s="5"/>
      <c r="SBP354" s="5"/>
      <c r="SBQ354" s="5"/>
      <c r="SBR354" s="5"/>
      <c r="SBS354" s="5"/>
      <c r="SBT354" s="5"/>
      <c r="SBU354" s="5"/>
      <c r="SBV354" s="5"/>
      <c r="SBW354" s="5"/>
      <c r="SBX354" s="5"/>
      <c r="SBY354" s="5"/>
      <c r="SBZ354" s="5"/>
      <c r="SCA354" s="5"/>
      <c r="SCB354" s="5"/>
      <c r="SCC354" s="5"/>
      <c r="SCD354" s="5"/>
      <c r="SCE354" s="5"/>
      <c r="SCF354" s="5"/>
      <c r="SCG354" s="5"/>
      <c r="SCH354" s="5"/>
      <c r="SCI354" s="5"/>
      <c r="SCJ354" s="5"/>
      <c r="SCK354" s="5"/>
      <c r="SCL354" s="5"/>
      <c r="SCM354" s="5"/>
      <c r="SCN354" s="5"/>
      <c r="SCO354" s="5"/>
      <c r="SCP354" s="5"/>
      <c r="SCQ354" s="5"/>
      <c r="SCR354" s="5"/>
      <c r="SCS354" s="5"/>
      <c r="SCT354" s="5"/>
      <c r="SCU354" s="5"/>
      <c r="SCV354" s="5"/>
      <c r="SCW354" s="5"/>
      <c r="SCX354" s="5"/>
      <c r="SCY354" s="5"/>
      <c r="SCZ354" s="5"/>
      <c r="SDA354" s="5"/>
      <c r="SDB354" s="5"/>
      <c r="SDC354" s="5"/>
      <c r="SDD354" s="5"/>
      <c r="SDE354" s="5"/>
      <c r="SDF354" s="5"/>
      <c r="SDG354" s="5"/>
      <c r="SDH354" s="5"/>
      <c r="SDI354" s="5"/>
      <c r="SDJ354" s="5"/>
      <c r="SDK354" s="5"/>
      <c r="SDL354" s="5"/>
      <c r="SDM354" s="5"/>
      <c r="SDN354" s="5"/>
      <c r="SDO354" s="5"/>
      <c r="SDP354" s="5"/>
      <c r="SDQ354" s="5"/>
      <c r="SDR354" s="5"/>
      <c r="SDS354" s="5"/>
      <c r="SDT354" s="5"/>
      <c r="SDU354" s="5"/>
      <c r="SDV354" s="5"/>
      <c r="SDW354" s="5"/>
      <c r="SDX354" s="5"/>
      <c r="SDY354" s="5"/>
      <c r="SDZ354" s="5"/>
      <c r="SEA354" s="5"/>
      <c r="SEB354" s="5"/>
      <c r="SEC354" s="5"/>
      <c r="SED354" s="5"/>
      <c r="SEE354" s="5"/>
      <c r="SEF354" s="5"/>
      <c r="SEG354" s="5"/>
      <c r="SEH354" s="5"/>
      <c r="SEI354" s="5"/>
      <c r="SEJ354" s="5"/>
      <c r="SEK354" s="5"/>
      <c r="SEL354" s="5"/>
      <c r="SEM354" s="5"/>
      <c r="SEN354" s="5"/>
      <c r="SEO354" s="5"/>
      <c r="SEP354" s="5"/>
      <c r="SEQ354" s="5"/>
      <c r="SER354" s="5"/>
      <c r="SES354" s="5"/>
      <c r="SET354" s="5"/>
      <c r="SEU354" s="5"/>
      <c r="SEV354" s="5"/>
      <c r="SEW354" s="5"/>
      <c r="SEX354" s="5"/>
      <c r="SEY354" s="5"/>
      <c r="SEZ354" s="5"/>
      <c r="SFA354" s="5"/>
      <c r="SFB354" s="5"/>
      <c r="SFC354" s="5"/>
      <c r="SFD354" s="5"/>
      <c r="SFE354" s="5"/>
      <c r="SFF354" s="5"/>
      <c r="SFG354" s="5"/>
      <c r="SFH354" s="5"/>
      <c r="SFI354" s="5"/>
      <c r="SFJ354" s="5"/>
      <c r="SFK354" s="5"/>
      <c r="SFL354" s="5"/>
      <c r="SFM354" s="5"/>
      <c r="SFN354" s="5"/>
      <c r="SFO354" s="5"/>
      <c r="SFP354" s="5"/>
      <c r="SFQ354" s="5"/>
      <c r="SFR354" s="5"/>
      <c r="SFS354" s="5"/>
      <c r="SFT354" s="5"/>
      <c r="SFU354" s="5"/>
      <c r="SFV354" s="5"/>
      <c r="SFW354" s="5"/>
      <c r="SFX354" s="5"/>
      <c r="SFY354" s="5"/>
      <c r="SFZ354" s="5"/>
      <c r="SGA354" s="5"/>
      <c r="SGB354" s="5"/>
      <c r="SGC354" s="5"/>
      <c r="SGD354" s="5"/>
      <c r="SGE354" s="5"/>
      <c r="SGF354" s="5"/>
      <c r="SGG354" s="5"/>
      <c r="SGH354" s="5"/>
      <c r="SGI354" s="5"/>
      <c r="SGJ354" s="5"/>
      <c r="SGK354" s="5"/>
      <c r="SGL354" s="5"/>
      <c r="SGM354" s="5"/>
      <c r="SGN354" s="5"/>
      <c r="SGO354" s="5"/>
      <c r="SGP354" s="5"/>
      <c r="SGQ354" s="5"/>
      <c r="SGR354" s="5"/>
      <c r="SGS354" s="5"/>
      <c r="SGT354" s="5"/>
      <c r="SGU354" s="5"/>
      <c r="SGV354" s="5"/>
      <c r="SGW354" s="5"/>
      <c r="SGX354" s="5"/>
      <c r="SGY354" s="5"/>
      <c r="SGZ354" s="5"/>
      <c r="SHA354" s="5"/>
      <c r="SHB354" s="5"/>
      <c r="SHC354" s="5"/>
      <c r="SHD354" s="5"/>
      <c r="SHE354" s="5"/>
      <c r="SHF354" s="5"/>
      <c r="SHG354" s="5"/>
      <c r="SHH354" s="5"/>
      <c r="SHI354" s="5"/>
      <c r="SHJ354" s="5"/>
      <c r="SHK354" s="5"/>
      <c r="SHL354" s="5"/>
      <c r="SHM354" s="5"/>
      <c r="SHN354" s="5"/>
      <c r="SHO354" s="5"/>
      <c r="SHP354" s="5"/>
      <c r="SHQ354" s="5"/>
      <c r="SHR354" s="5"/>
      <c r="SHS354" s="5"/>
      <c r="SHT354" s="5"/>
      <c r="SHU354" s="5"/>
      <c r="SHV354" s="5"/>
      <c r="SHW354" s="5"/>
      <c r="SHX354" s="5"/>
      <c r="SHY354" s="5"/>
      <c r="SHZ354" s="5"/>
      <c r="SIA354" s="5"/>
      <c r="SIB354" s="5"/>
      <c r="SIC354" s="5"/>
      <c r="SID354" s="5"/>
      <c r="SIE354" s="5"/>
      <c r="SIF354" s="5"/>
      <c r="SIG354" s="5"/>
      <c r="SIH354" s="5"/>
      <c r="SII354" s="5"/>
      <c r="SIJ354" s="5"/>
      <c r="SIK354" s="5"/>
      <c r="SIL354" s="5"/>
      <c r="SIM354" s="5"/>
      <c r="SIN354" s="5"/>
      <c r="SIO354" s="5"/>
      <c r="SIP354" s="5"/>
      <c r="SIQ354" s="5"/>
      <c r="SIR354" s="5"/>
      <c r="SIS354" s="5"/>
      <c r="SIT354" s="5"/>
      <c r="SIU354" s="5"/>
      <c r="SIV354" s="5"/>
      <c r="SIW354" s="5"/>
      <c r="SIX354" s="5"/>
      <c r="SIY354" s="5"/>
      <c r="SIZ354" s="5"/>
      <c r="SJA354" s="5"/>
      <c r="SJB354" s="5"/>
      <c r="SJC354" s="5"/>
      <c r="SJD354" s="5"/>
      <c r="SJE354" s="5"/>
      <c r="SJF354" s="5"/>
      <c r="SJG354" s="5"/>
      <c r="SJH354" s="5"/>
      <c r="SJI354" s="5"/>
      <c r="SJJ354" s="5"/>
      <c r="SJK354" s="5"/>
      <c r="SJL354" s="5"/>
      <c r="SJM354" s="5"/>
      <c r="SJN354" s="5"/>
      <c r="SJO354" s="5"/>
      <c r="SJP354" s="5"/>
      <c r="SJQ354" s="5"/>
      <c r="SJR354" s="5"/>
      <c r="SJS354" s="5"/>
      <c r="SJT354" s="5"/>
      <c r="SJU354" s="5"/>
      <c r="SJV354" s="5"/>
      <c r="SJW354" s="5"/>
      <c r="SJX354" s="5"/>
      <c r="SJY354" s="5"/>
      <c r="SJZ354" s="5"/>
      <c r="SKA354" s="5"/>
      <c r="SKB354" s="5"/>
      <c r="SKC354" s="5"/>
      <c r="SKD354" s="5"/>
      <c r="SKE354" s="5"/>
      <c r="SKF354" s="5"/>
      <c r="SKG354" s="5"/>
      <c r="SKH354" s="5"/>
      <c r="SKI354" s="5"/>
      <c r="SKJ354" s="5"/>
      <c r="SKK354" s="5"/>
      <c r="SKL354" s="5"/>
      <c r="SKM354" s="5"/>
      <c r="SKN354" s="5"/>
      <c r="SKO354" s="5"/>
      <c r="SKP354" s="5"/>
      <c r="SKQ354" s="5"/>
      <c r="SKR354" s="5"/>
      <c r="SKS354" s="5"/>
      <c r="SKT354" s="5"/>
      <c r="SKU354" s="5"/>
      <c r="SKV354" s="5"/>
      <c r="SKW354" s="5"/>
      <c r="SKX354" s="5"/>
      <c r="SKY354" s="5"/>
      <c r="SKZ354" s="5"/>
      <c r="SLA354" s="5"/>
      <c r="SLB354" s="5"/>
      <c r="SLC354" s="5"/>
      <c r="SLD354" s="5"/>
      <c r="SLE354" s="5"/>
      <c r="SLF354" s="5"/>
      <c r="SLG354" s="5"/>
      <c r="SLH354" s="5"/>
      <c r="SLI354" s="5"/>
      <c r="SLJ354" s="5"/>
      <c r="SLK354" s="5"/>
      <c r="SLL354" s="5"/>
      <c r="SLM354" s="5"/>
      <c r="SLN354" s="5"/>
      <c r="SLO354" s="5"/>
      <c r="SLP354" s="5"/>
      <c r="SLQ354" s="5"/>
      <c r="SLR354" s="5"/>
      <c r="SLS354" s="5"/>
      <c r="SLT354" s="5"/>
      <c r="SLU354" s="5"/>
      <c r="SLV354" s="5"/>
      <c r="SLW354" s="5"/>
      <c r="SLX354" s="5"/>
      <c r="SLY354" s="5"/>
      <c r="SLZ354" s="5"/>
      <c r="SMA354" s="5"/>
      <c r="SMB354" s="5"/>
      <c r="SMC354" s="5"/>
      <c r="SMD354" s="5"/>
      <c r="SME354" s="5"/>
      <c r="SMF354" s="5"/>
      <c r="SMG354" s="5"/>
      <c r="SMH354" s="5"/>
      <c r="SMI354" s="5"/>
      <c r="SMJ354" s="5"/>
      <c r="SMK354" s="5"/>
      <c r="SML354" s="5"/>
      <c r="SMM354" s="5"/>
      <c r="SMN354" s="5"/>
      <c r="SMO354" s="5"/>
      <c r="SMP354" s="5"/>
      <c r="SMQ354" s="5"/>
      <c r="SMR354" s="5"/>
      <c r="SMS354" s="5"/>
      <c r="SMT354" s="5"/>
      <c r="SMU354" s="5"/>
      <c r="SMV354" s="5"/>
      <c r="SMW354" s="5"/>
      <c r="SMX354" s="5"/>
      <c r="SMY354" s="5"/>
      <c r="SMZ354" s="5"/>
      <c r="SNA354" s="5"/>
      <c r="SNB354" s="5"/>
      <c r="SNC354" s="5"/>
      <c r="SND354" s="5"/>
      <c r="SNE354" s="5"/>
      <c r="SNF354" s="5"/>
      <c r="SNG354" s="5"/>
      <c r="SNH354" s="5"/>
      <c r="SNI354" s="5"/>
      <c r="SNJ354" s="5"/>
      <c r="SNK354" s="5"/>
      <c r="SNL354" s="5"/>
      <c r="SNM354" s="5"/>
      <c r="SNN354" s="5"/>
      <c r="SNO354" s="5"/>
      <c r="SNP354" s="5"/>
      <c r="SNQ354" s="5"/>
      <c r="SNR354" s="5"/>
      <c r="SNS354" s="5"/>
      <c r="SNT354" s="5"/>
      <c r="SNU354" s="5"/>
      <c r="SNV354" s="5"/>
      <c r="SNW354" s="5"/>
      <c r="SNX354" s="5"/>
      <c r="SNY354" s="5"/>
      <c r="SNZ354" s="5"/>
      <c r="SOA354" s="5"/>
      <c r="SOB354" s="5"/>
      <c r="SOC354" s="5"/>
      <c r="SOD354" s="5"/>
      <c r="SOE354" s="5"/>
      <c r="SOF354" s="5"/>
      <c r="SOG354" s="5"/>
      <c r="SOH354" s="5"/>
      <c r="SOI354" s="5"/>
      <c r="SOJ354" s="5"/>
      <c r="SOK354" s="5"/>
      <c r="SOL354" s="5"/>
      <c r="SOM354" s="5"/>
      <c r="SON354" s="5"/>
      <c r="SOO354" s="5"/>
      <c r="SOP354" s="5"/>
      <c r="SOQ354" s="5"/>
      <c r="SOR354" s="5"/>
      <c r="SOS354" s="5"/>
      <c r="SOT354" s="5"/>
      <c r="SOU354" s="5"/>
      <c r="SOV354" s="5"/>
      <c r="SOW354" s="5"/>
      <c r="SOX354" s="5"/>
      <c r="SOY354" s="5"/>
      <c r="SOZ354" s="5"/>
      <c r="SPA354" s="5"/>
      <c r="SPB354" s="5"/>
      <c r="SPC354" s="5"/>
      <c r="SPD354" s="5"/>
      <c r="SPE354" s="5"/>
      <c r="SPF354" s="5"/>
      <c r="SPG354" s="5"/>
      <c r="SPH354" s="5"/>
      <c r="SPI354" s="5"/>
      <c r="SPJ354" s="5"/>
      <c r="SPK354" s="5"/>
      <c r="SPL354" s="5"/>
      <c r="SPM354" s="5"/>
      <c r="SPN354" s="5"/>
      <c r="SPO354" s="5"/>
      <c r="SPP354" s="5"/>
      <c r="SPQ354" s="5"/>
      <c r="SPR354" s="5"/>
      <c r="SPS354" s="5"/>
      <c r="SPT354" s="5"/>
      <c r="SPU354" s="5"/>
      <c r="SPV354" s="5"/>
      <c r="SPW354" s="5"/>
      <c r="SPX354" s="5"/>
      <c r="SPY354" s="5"/>
      <c r="SPZ354" s="5"/>
      <c r="SQA354" s="5"/>
      <c r="SQB354" s="5"/>
      <c r="SQC354" s="5"/>
      <c r="SQD354" s="5"/>
      <c r="SQE354" s="5"/>
      <c r="SQF354" s="5"/>
      <c r="SQG354" s="5"/>
      <c r="SQH354" s="5"/>
      <c r="SQI354" s="5"/>
      <c r="SQJ354" s="5"/>
      <c r="SQK354" s="5"/>
      <c r="SQL354" s="5"/>
      <c r="SQM354" s="5"/>
      <c r="SQN354" s="5"/>
      <c r="SQO354" s="5"/>
      <c r="SQP354" s="5"/>
      <c r="SQQ354" s="5"/>
      <c r="SQR354" s="5"/>
      <c r="SQS354" s="5"/>
      <c r="SQT354" s="5"/>
      <c r="SQU354" s="5"/>
      <c r="SQV354" s="5"/>
      <c r="SQW354" s="5"/>
      <c r="SQX354" s="5"/>
      <c r="SQY354" s="5"/>
      <c r="SQZ354" s="5"/>
      <c r="SRA354" s="5"/>
      <c r="SRB354" s="5"/>
      <c r="SRC354" s="5"/>
      <c r="SRD354" s="5"/>
      <c r="SRE354" s="5"/>
      <c r="SRF354" s="5"/>
      <c r="SRG354" s="5"/>
      <c r="SRH354" s="5"/>
      <c r="SRI354" s="5"/>
      <c r="SRJ354" s="5"/>
      <c r="SRK354" s="5"/>
      <c r="SRL354" s="5"/>
      <c r="SRM354" s="5"/>
      <c r="SRN354" s="5"/>
      <c r="SRO354" s="5"/>
      <c r="SRP354" s="5"/>
      <c r="SRQ354" s="5"/>
      <c r="SRR354" s="5"/>
      <c r="SRS354" s="5"/>
      <c r="SRT354" s="5"/>
      <c r="SRU354" s="5"/>
      <c r="SRV354" s="5"/>
      <c r="SRW354" s="5"/>
      <c r="SRX354" s="5"/>
      <c r="SRY354" s="5"/>
      <c r="SRZ354" s="5"/>
      <c r="SSA354" s="5"/>
      <c r="SSB354" s="5"/>
      <c r="SSC354" s="5"/>
      <c r="SSD354" s="5"/>
      <c r="SSE354" s="5"/>
      <c r="SSF354" s="5"/>
      <c r="SSG354" s="5"/>
      <c r="SSH354" s="5"/>
      <c r="SSI354" s="5"/>
      <c r="SSJ354" s="5"/>
      <c r="SSK354" s="5"/>
      <c r="SSL354" s="5"/>
      <c r="SSM354" s="5"/>
      <c r="SSN354" s="5"/>
      <c r="SSO354" s="5"/>
      <c r="SSP354" s="5"/>
      <c r="SSQ354" s="5"/>
      <c r="SSR354" s="5"/>
      <c r="SSS354" s="5"/>
      <c r="SST354" s="5"/>
      <c r="SSU354" s="5"/>
      <c r="SSV354" s="5"/>
      <c r="SSW354" s="5"/>
      <c r="SSX354" s="5"/>
      <c r="SSY354" s="5"/>
      <c r="SSZ354" s="5"/>
      <c r="STA354" s="5"/>
      <c r="STB354" s="5"/>
      <c r="STC354" s="5"/>
      <c r="STD354" s="5"/>
      <c r="STE354" s="5"/>
      <c r="STF354" s="5"/>
      <c r="STG354" s="5"/>
      <c r="STH354" s="5"/>
      <c r="STI354" s="5"/>
      <c r="STJ354" s="5"/>
      <c r="STK354" s="5"/>
      <c r="STL354" s="5"/>
      <c r="STM354" s="5"/>
      <c r="STN354" s="5"/>
      <c r="STO354" s="5"/>
      <c r="STP354" s="5"/>
      <c r="STQ354" s="5"/>
      <c r="STR354" s="5"/>
      <c r="STS354" s="5"/>
      <c r="STT354" s="5"/>
      <c r="STU354" s="5"/>
      <c r="STV354" s="5"/>
      <c r="STW354" s="5"/>
      <c r="STX354" s="5"/>
      <c r="STY354" s="5"/>
      <c r="STZ354" s="5"/>
      <c r="SUA354" s="5"/>
      <c r="SUB354" s="5"/>
      <c r="SUC354" s="5"/>
      <c r="SUD354" s="5"/>
      <c r="SUE354" s="5"/>
      <c r="SUF354" s="5"/>
      <c r="SUG354" s="5"/>
      <c r="SUH354" s="5"/>
      <c r="SUI354" s="5"/>
      <c r="SUJ354" s="5"/>
      <c r="SUK354" s="5"/>
      <c r="SUL354" s="5"/>
      <c r="SUM354" s="5"/>
      <c r="SUN354" s="5"/>
      <c r="SUO354" s="5"/>
      <c r="SUP354" s="5"/>
      <c r="SUQ354" s="5"/>
      <c r="SUR354" s="5"/>
      <c r="SUS354" s="5"/>
      <c r="SUT354" s="5"/>
      <c r="SUU354" s="5"/>
      <c r="SUV354" s="5"/>
      <c r="SUW354" s="5"/>
      <c r="SUX354" s="5"/>
      <c r="SUY354" s="5"/>
      <c r="SUZ354" s="5"/>
      <c r="SVA354" s="5"/>
      <c r="SVB354" s="5"/>
      <c r="SVC354" s="5"/>
      <c r="SVD354" s="5"/>
      <c r="SVE354" s="5"/>
      <c r="SVF354" s="5"/>
      <c r="SVG354" s="5"/>
      <c r="SVH354" s="5"/>
      <c r="SVI354" s="5"/>
      <c r="SVJ354" s="5"/>
      <c r="SVK354" s="5"/>
      <c r="SVL354" s="5"/>
      <c r="SVM354" s="5"/>
      <c r="SVN354" s="5"/>
      <c r="SVO354" s="5"/>
      <c r="SVP354" s="5"/>
      <c r="SVQ354" s="5"/>
      <c r="SVR354" s="5"/>
      <c r="SVS354" s="5"/>
      <c r="SVT354" s="5"/>
      <c r="SVU354" s="5"/>
      <c r="SVV354" s="5"/>
      <c r="SVW354" s="5"/>
      <c r="SVX354" s="5"/>
      <c r="SVY354" s="5"/>
      <c r="SVZ354" s="5"/>
      <c r="SWA354" s="5"/>
      <c r="SWB354" s="5"/>
      <c r="SWC354" s="5"/>
      <c r="SWD354" s="5"/>
      <c r="SWE354" s="5"/>
      <c r="SWF354" s="5"/>
      <c r="SWG354" s="5"/>
      <c r="SWH354" s="5"/>
      <c r="SWI354" s="5"/>
      <c r="SWJ354" s="5"/>
      <c r="SWK354" s="5"/>
      <c r="SWL354" s="5"/>
      <c r="SWM354" s="5"/>
      <c r="SWN354" s="5"/>
      <c r="SWO354" s="5"/>
      <c r="SWP354" s="5"/>
      <c r="SWQ354" s="5"/>
      <c r="SWR354" s="5"/>
      <c r="SWS354" s="5"/>
      <c r="SWT354" s="5"/>
      <c r="SWU354" s="5"/>
      <c r="SWV354" s="5"/>
      <c r="SWW354" s="5"/>
      <c r="SWX354" s="5"/>
      <c r="SWY354" s="5"/>
      <c r="SWZ354" s="5"/>
      <c r="SXA354" s="5"/>
      <c r="SXB354" s="5"/>
      <c r="SXC354" s="5"/>
      <c r="SXD354" s="5"/>
      <c r="SXE354" s="5"/>
      <c r="SXF354" s="5"/>
      <c r="SXG354" s="5"/>
      <c r="SXH354" s="5"/>
      <c r="SXI354" s="5"/>
      <c r="SXJ354" s="5"/>
      <c r="SXK354" s="5"/>
      <c r="SXL354" s="5"/>
      <c r="SXM354" s="5"/>
      <c r="SXN354" s="5"/>
      <c r="SXO354" s="5"/>
      <c r="SXP354" s="5"/>
      <c r="SXQ354" s="5"/>
      <c r="SXR354" s="5"/>
      <c r="SXS354" s="5"/>
      <c r="SXT354" s="5"/>
      <c r="SXU354" s="5"/>
      <c r="SXV354" s="5"/>
      <c r="SXW354" s="5"/>
      <c r="SXX354" s="5"/>
      <c r="SXY354" s="5"/>
      <c r="SXZ354" s="5"/>
      <c r="SYA354" s="5"/>
      <c r="SYB354" s="5"/>
      <c r="SYC354" s="5"/>
      <c r="SYD354" s="5"/>
      <c r="SYE354" s="5"/>
      <c r="SYF354" s="5"/>
      <c r="SYG354" s="5"/>
      <c r="SYH354" s="5"/>
      <c r="SYI354" s="5"/>
      <c r="SYJ354" s="5"/>
      <c r="SYK354" s="5"/>
      <c r="SYL354" s="5"/>
      <c r="SYM354" s="5"/>
      <c r="SYN354" s="5"/>
      <c r="SYO354" s="5"/>
      <c r="SYP354" s="5"/>
      <c r="SYQ354" s="5"/>
      <c r="SYR354" s="5"/>
      <c r="SYS354" s="5"/>
      <c r="SYT354" s="5"/>
      <c r="SYU354" s="5"/>
      <c r="SYV354" s="5"/>
      <c r="SYW354" s="5"/>
      <c r="SYX354" s="5"/>
      <c r="SYY354" s="5"/>
      <c r="SYZ354" s="5"/>
      <c r="SZA354" s="5"/>
      <c r="SZB354" s="5"/>
      <c r="SZC354" s="5"/>
      <c r="SZD354" s="5"/>
      <c r="SZE354" s="5"/>
      <c r="SZF354" s="5"/>
      <c r="SZG354" s="5"/>
      <c r="SZH354" s="5"/>
      <c r="SZI354" s="5"/>
      <c r="SZJ354" s="5"/>
      <c r="SZK354" s="5"/>
      <c r="SZL354" s="5"/>
      <c r="SZM354" s="5"/>
      <c r="SZN354" s="5"/>
      <c r="SZO354" s="5"/>
      <c r="SZP354" s="5"/>
      <c r="SZQ354" s="5"/>
      <c r="SZR354" s="5"/>
      <c r="SZS354" s="5"/>
      <c r="SZT354" s="5"/>
      <c r="SZU354" s="5"/>
      <c r="SZV354" s="5"/>
      <c r="SZW354" s="5"/>
      <c r="SZX354" s="5"/>
      <c r="SZY354" s="5"/>
      <c r="SZZ354" s="5"/>
      <c r="TAA354" s="5"/>
      <c r="TAB354" s="5"/>
      <c r="TAC354" s="5"/>
      <c r="TAD354" s="5"/>
      <c r="TAE354" s="5"/>
      <c r="TAF354" s="5"/>
      <c r="TAG354" s="5"/>
      <c r="TAH354" s="5"/>
      <c r="TAI354" s="5"/>
      <c r="TAJ354" s="5"/>
      <c r="TAK354" s="5"/>
      <c r="TAL354" s="5"/>
      <c r="TAM354" s="5"/>
      <c r="TAN354" s="5"/>
      <c r="TAO354" s="5"/>
      <c r="TAP354" s="5"/>
      <c r="TAQ354" s="5"/>
      <c r="TAR354" s="5"/>
      <c r="TAS354" s="5"/>
      <c r="TAT354" s="5"/>
      <c r="TAU354" s="5"/>
      <c r="TAV354" s="5"/>
      <c r="TAW354" s="5"/>
      <c r="TAX354" s="5"/>
      <c r="TAY354" s="5"/>
      <c r="TAZ354" s="5"/>
      <c r="TBA354" s="5"/>
      <c r="TBB354" s="5"/>
      <c r="TBC354" s="5"/>
      <c r="TBD354" s="5"/>
      <c r="TBE354" s="5"/>
      <c r="TBF354" s="5"/>
      <c r="TBG354" s="5"/>
      <c r="TBH354" s="5"/>
      <c r="TBI354" s="5"/>
      <c r="TBJ354" s="5"/>
      <c r="TBK354" s="5"/>
      <c r="TBL354" s="5"/>
      <c r="TBM354" s="5"/>
      <c r="TBN354" s="5"/>
      <c r="TBO354" s="5"/>
      <c r="TBP354" s="5"/>
      <c r="TBQ354" s="5"/>
      <c r="TBR354" s="5"/>
      <c r="TBS354" s="5"/>
      <c r="TBT354" s="5"/>
      <c r="TBU354" s="5"/>
      <c r="TBV354" s="5"/>
      <c r="TBW354" s="5"/>
      <c r="TBX354" s="5"/>
      <c r="TBY354" s="5"/>
      <c r="TBZ354" s="5"/>
      <c r="TCA354" s="5"/>
      <c r="TCB354" s="5"/>
      <c r="TCC354" s="5"/>
      <c r="TCD354" s="5"/>
      <c r="TCE354" s="5"/>
      <c r="TCF354" s="5"/>
      <c r="TCG354" s="5"/>
      <c r="TCH354" s="5"/>
      <c r="TCI354" s="5"/>
      <c r="TCJ354" s="5"/>
      <c r="TCK354" s="5"/>
      <c r="TCL354" s="5"/>
      <c r="TCM354" s="5"/>
      <c r="TCN354" s="5"/>
      <c r="TCO354" s="5"/>
      <c r="TCP354" s="5"/>
      <c r="TCQ354" s="5"/>
      <c r="TCR354" s="5"/>
      <c r="TCS354" s="5"/>
      <c r="TCT354" s="5"/>
      <c r="TCU354" s="5"/>
      <c r="TCV354" s="5"/>
      <c r="TCW354" s="5"/>
      <c r="TCX354" s="5"/>
      <c r="TCY354" s="5"/>
      <c r="TCZ354" s="5"/>
      <c r="TDA354" s="5"/>
      <c r="TDB354" s="5"/>
      <c r="TDC354" s="5"/>
      <c r="TDD354" s="5"/>
      <c r="TDE354" s="5"/>
      <c r="TDF354" s="5"/>
      <c r="TDG354" s="5"/>
      <c r="TDH354" s="5"/>
      <c r="TDI354" s="5"/>
      <c r="TDJ354" s="5"/>
      <c r="TDK354" s="5"/>
      <c r="TDL354" s="5"/>
      <c r="TDM354" s="5"/>
      <c r="TDN354" s="5"/>
      <c r="TDO354" s="5"/>
      <c r="TDP354" s="5"/>
      <c r="TDQ354" s="5"/>
      <c r="TDR354" s="5"/>
      <c r="TDS354" s="5"/>
      <c r="TDT354" s="5"/>
      <c r="TDU354" s="5"/>
      <c r="TDV354" s="5"/>
      <c r="TDW354" s="5"/>
      <c r="TDX354" s="5"/>
      <c r="TDY354" s="5"/>
      <c r="TDZ354" s="5"/>
      <c r="TEA354" s="5"/>
      <c r="TEB354" s="5"/>
      <c r="TEC354" s="5"/>
      <c r="TED354" s="5"/>
      <c r="TEE354" s="5"/>
      <c r="TEF354" s="5"/>
      <c r="TEG354" s="5"/>
      <c r="TEH354" s="5"/>
      <c r="TEI354" s="5"/>
      <c r="TEJ354" s="5"/>
      <c r="TEK354" s="5"/>
      <c r="TEL354" s="5"/>
      <c r="TEM354" s="5"/>
      <c r="TEN354" s="5"/>
      <c r="TEO354" s="5"/>
      <c r="TEP354" s="5"/>
      <c r="TEQ354" s="5"/>
      <c r="TER354" s="5"/>
      <c r="TES354" s="5"/>
      <c r="TET354" s="5"/>
      <c r="TEU354" s="5"/>
      <c r="TEV354" s="5"/>
      <c r="TEW354" s="5"/>
      <c r="TEX354" s="5"/>
      <c r="TEY354" s="5"/>
      <c r="TEZ354" s="5"/>
      <c r="TFA354" s="5"/>
      <c r="TFB354" s="5"/>
      <c r="TFC354" s="5"/>
      <c r="TFD354" s="5"/>
      <c r="TFE354" s="5"/>
      <c r="TFF354" s="5"/>
      <c r="TFG354" s="5"/>
      <c r="TFH354" s="5"/>
      <c r="TFI354" s="5"/>
      <c r="TFJ354" s="5"/>
      <c r="TFK354" s="5"/>
      <c r="TFL354" s="5"/>
      <c r="TFM354" s="5"/>
      <c r="TFN354" s="5"/>
      <c r="TFO354" s="5"/>
      <c r="TFP354" s="5"/>
      <c r="TFQ354" s="5"/>
      <c r="TFR354" s="5"/>
      <c r="TFS354" s="5"/>
      <c r="TFT354" s="5"/>
      <c r="TFU354" s="5"/>
      <c r="TFV354" s="5"/>
      <c r="TFW354" s="5"/>
      <c r="TFX354" s="5"/>
      <c r="TFY354" s="5"/>
      <c r="TFZ354" s="5"/>
      <c r="TGA354" s="5"/>
      <c r="TGB354" s="5"/>
      <c r="TGC354" s="5"/>
      <c r="TGD354" s="5"/>
      <c r="TGE354" s="5"/>
      <c r="TGF354" s="5"/>
      <c r="TGG354" s="5"/>
      <c r="TGH354" s="5"/>
      <c r="TGI354" s="5"/>
      <c r="TGJ354" s="5"/>
      <c r="TGK354" s="5"/>
      <c r="TGL354" s="5"/>
      <c r="TGM354" s="5"/>
      <c r="TGN354" s="5"/>
      <c r="TGO354" s="5"/>
      <c r="TGP354" s="5"/>
      <c r="TGQ354" s="5"/>
      <c r="TGR354" s="5"/>
      <c r="TGS354" s="5"/>
      <c r="TGT354" s="5"/>
      <c r="TGU354" s="5"/>
      <c r="TGV354" s="5"/>
      <c r="TGW354" s="5"/>
      <c r="TGX354" s="5"/>
      <c r="TGY354" s="5"/>
      <c r="TGZ354" s="5"/>
      <c r="THA354" s="5"/>
      <c r="THB354" s="5"/>
      <c r="THC354" s="5"/>
      <c r="THD354" s="5"/>
      <c r="THE354" s="5"/>
      <c r="THF354" s="5"/>
      <c r="THG354" s="5"/>
      <c r="THH354" s="5"/>
      <c r="THI354" s="5"/>
      <c r="THJ354" s="5"/>
      <c r="THK354" s="5"/>
      <c r="THL354" s="5"/>
      <c r="THM354" s="5"/>
      <c r="THN354" s="5"/>
      <c r="THO354" s="5"/>
      <c r="THP354" s="5"/>
      <c r="THQ354" s="5"/>
      <c r="THR354" s="5"/>
      <c r="THS354" s="5"/>
      <c r="THT354" s="5"/>
      <c r="THU354" s="5"/>
      <c r="THV354" s="5"/>
      <c r="THW354" s="5"/>
      <c r="THX354" s="5"/>
      <c r="THY354" s="5"/>
      <c r="THZ354" s="5"/>
      <c r="TIA354" s="5"/>
      <c r="TIB354" s="5"/>
      <c r="TIC354" s="5"/>
      <c r="TID354" s="5"/>
      <c r="TIE354" s="5"/>
      <c r="TIF354" s="5"/>
      <c r="TIG354" s="5"/>
      <c r="TIH354" s="5"/>
      <c r="TII354" s="5"/>
      <c r="TIJ354" s="5"/>
      <c r="TIK354" s="5"/>
      <c r="TIL354" s="5"/>
      <c r="TIM354" s="5"/>
      <c r="TIN354" s="5"/>
      <c r="TIO354" s="5"/>
      <c r="TIP354" s="5"/>
      <c r="TIQ354" s="5"/>
      <c r="TIR354" s="5"/>
      <c r="TIS354" s="5"/>
      <c r="TIT354" s="5"/>
      <c r="TIU354" s="5"/>
      <c r="TIV354" s="5"/>
      <c r="TIW354" s="5"/>
      <c r="TIX354" s="5"/>
      <c r="TIY354" s="5"/>
      <c r="TIZ354" s="5"/>
      <c r="TJA354" s="5"/>
      <c r="TJB354" s="5"/>
      <c r="TJC354" s="5"/>
      <c r="TJD354" s="5"/>
      <c r="TJE354" s="5"/>
      <c r="TJF354" s="5"/>
      <c r="TJG354" s="5"/>
      <c r="TJH354" s="5"/>
      <c r="TJI354" s="5"/>
      <c r="TJJ354" s="5"/>
      <c r="TJK354" s="5"/>
      <c r="TJL354" s="5"/>
      <c r="TJM354" s="5"/>
      <c r="TJN354" s="5"/>
      <c r="TJO354" s="5"/>
      <c r="TJP354" s="5"/>
      <c r="TJQ354" s="5"/>
      <c r="TJR354" s="5"/>
      <c r="TJS354" s="5"/>
      <c r="TJT354" s="5"/>
      <c r="TJU354" s="5"/>
      <c r="TJV354" s="5"/>
      <c r="TJW354" s="5"/>
      <c r="TJX354" s="5"/>
      <c r="TJY354" s="5"/>
      <c r="TJZ354" s="5"/>
      <c r="TKA354" s="5"/>
      <c r="TKB354" s="5"/>
      <c r="TKC354" s="5"/>
      <c r="TKD354" s="5"/>
      <c r="TKE354" s="5"/>
      <c r="TKF354" s="5"/>
      <c r="TKG354" s="5"/>
      <c r="TKH354" s="5"/>
      <c r="TKI354" s="5"/>
      <c r="TKJ354" s="5"/>
      <c r="TKK354" s="5"/>
      <c r="TKL354" s="5"/>
      <c r="TKM354" s="5"/>
      <c r="TKN354" s="5"/>
      <c r="TKO354" s="5"/>
      <c r="TKP354" s="5"/>
      <c r="TKQ354" s="5"/>
      <c r="TKR354" s="5"/>
      <c r="TKS354" s="5"/>
      <c r="TKT354" s="5"/>
      <c r="TKU354" s="5"/>
      <c r="TKV354" s="5"/>
      <c r="TKW354" s="5"/>
      <c r="TKX354" s="5"/>
      <c r="TKY354" s="5"/>
      <c r="TKZ354" s="5"/>
      <c r="TLA354" s="5"/>
      <c r="TLB354" s="5"/>
      <c r="TLC354" s="5"/>
      <c r="TLD354" s="5"/>
      <c r="TLE354" s="5"/>
      <c r="TLF354" s="5"/>
      <c r="TLG354" s="5"/>
      <c r="TLH354" s="5"/>
      <c r="TLI354" s="5"/>
      <c r="TLJ354" s="5"/>
      <c r="TLK354" s="5"/>
      <c r="TLL354" s="5"/>
      <c r="TLM354" s="5"/>
      <c r="TLN354" s="5"/>
      <c r="TLO354" s="5"/>
      <c r="TLP354" s="5"/>
      <c r="TLQ354" s="5"/>
      <c r="TLR354" s="5"/>
      <c r="TLS354" s="5"/>
      <c r="TLT354" s="5"/>
      <c r="TLU354" s="5"/>
      <c r="TLV354" s="5"/>
      <c r="TLW354" s="5"/>
      <c r="TLX354" s="5"/>
      <c r="TLY354" s="5"/>
      <c r="TLZ354" s="5"/>
      <c r="TMA354" s="5"/>
      <c r="TMB354" s="5"/>
      <c r="TMC354" s="5"/>
      <c r="TMD354" s="5"/>
      <c r="TME354" s="5"/>
      <c r="TMF354" s="5"/>
      <c r="TMG354" s="5"/>
      <c r="TMH354" s="5"/>
      <c r="TMI354" s="5"/>
      <c r="TMJ354" s="5"/>
      <c r="TMK354" s="5"/>
      <c r="TML354" s="5"/>
      <c r="TMM354" s="5"/>
      <c r="TMN354" s="5"/>
      <c r="TMO354" s="5"/>
      <c r="TMP354" s="5"/>
      <c r="TMQ354" s="5"/>
      <c r="TMR354" s="5"/>
      <c r="TMS354" s="5"/>
      <c r="TMT354" s="5"/>
      <c r="TMU354" s="5"/>
      <c r="TMV354" s="5"/>
      <c r="TMW354" s="5"/>
      <c r="TMX354" s="5"/>
      <c r="TMY354" s="5"/>
      <c r="TMZ354" s="5"/>
      <c r="TNA354" s="5"/>
      <c r="TNB354" s="5"/>
      <c r="TNC354" s="5"/>
      <c r="TND354" s="5"/>
      <c r="TNE354" s="5"/>
      <c r="TNF354" s="5"/>
      <c r="TNG354" s="5"/>
      <c r="TNH354" s="5"/>
      <c r="TNI354" s="5"/>
      <c r="TNJ354" s="5"/>
      <c r="TNK354" s="5"/>
      <c r="TNL354" s="5"/>
      <c r="TNM354" s="5"/>
      <c r="TNN354" s="5"/>
      <c r="TNO354" s="5"/>
      <c r="TNP354" s="5"/>
      <c r="TNQ354" s="5"/>
      <c r="TNR354" s="5"/>
      <c r="TNS354" s="5"/>
      <c r="TNT354" s="5"/>
      <c r="TNU354" s="5"/>
      <c r="TNV354" s="5"/>
      <c r="TNW354" s="5"/>
      <c r="TNX354" s="5"/>
      <c r="TNY354" s="5"/>
      <c r="TNZ354" s="5"/>
      <c r="TOA354" s="5"/>
      <c r="TOB354" s="5"/>
      <c r="TOC354" s="5"/>
      <c r="TOD354" s="5"/>
      <c r="TOE354" s="5"/>
      <c r="TOF354" s="5"/>
      <c r="TOG354" s="5"/>
      <c r="TOH354" s="5"/>
      <c r="TOI354" s="5"/>
      <c r="TOJ354" s="5"/>
      <c r="TOK354" s="5"/>
      <c r="TOL354" s="5"/>
      <c r="TOM354" s="5"/>
      <c r="TON354" s="5"/>
      <c r="TOO354" s="5"/>
      <c r="TOP354" s="5"/>
      <c r="TOQ354" s="5"/>
      <c r="TOR354" s="5"/>
      <c r="TOS354" s="5"/>
      <c r="TOT354" s="5"/>
      <c r="TOU354" s="5"/>
      <c r="TOV354" s="5"/>
      <c r="TOW354" s="5"/>
      <c r="TOX354" s="5"/>
      <c r="TOY354" s="5"/>
      <c r="TOZ354" s="5"/>
      <c r="TPA354" s="5"/>
      <c r="TPB354" s="5"/>
      <c r="TPC354" s="5"/>
      <c r="TPD354" s="5"/>
      <c r="TPE354" s="5"/>
      <c r="TPF354" s="5"/>
      <c r="TPG354" s="5"/>
      <c r="TPH354" s="5"/>
      <c r="TPI354" s="5"/>
      <c r="TPJ354" s="5"/>
      <c r="TPK354" s="5"/>
      <c r="TPL354" s="5"/>
      <c r="TPM354" s="5"/>
      <c r="TPN354" s="5"/>
      <c r="TPO354" s="5"/>
      <c r="TPP354" s="5"/>
      <c r="TPQ354" s="5"/>
      <c r="TPR354" s="5"/>
      <c r="TPS354" s="5"/>
      <c r="TPT354" s="5"/>
      <c r="TPU354" s="5"/>
      <c r="TPV354" s="5"/>
      <c r="TPW354" s="5"/>
      <c r="TPX354" s="5"/>
      <c r="TPY354" s="5"/>
      <c r="TPZ354" s="5"/>
      <c r="TQA354" s="5"/>
      <c r="TQB354" s="5"/>
      <c r="TQC354" s="5"/>
      <c r="TQD354" s="5"/>
      <c r="TQE354" s="5"/>
      <c r="TQF354" s="5"/>
      <c r="TQG354" s="5"/>
      <c r="TQH354" s="5"/>
      <c r="TQI354" s="5"/>
      <c r="TQJ354" s="5"/>
      <c r="TQK354" s="5"/>
      <c r="TQL354" s="5"/>
      <c r="TQM354" s="5"/>
      <c r="TQN354" s="5"/>
      <c r="TQO354" s="5"/>
      <c r="TQP354" s="5"/>
      <c r="TQQ354" s="5"/>
      <c r="TQR354" s="5"/>
      <c r="TQS354" s="5"/>
      <c r="TQT354" s="5"/>
      <c r="TQU354" s="5"/>
      <c r="TQV354" s="5"/>
      <c r="TQW354" s="5"/>
      <c r="TQX354" s="5"/>
      <c r="TQY354" s="5"/>
      <c r="TQZ354" s="5"/>
      <c r="TRA354" s="5"/>
      <c r="TRB354" s="5"/>
      <c r="TRC354" s="5"/>
      <c r="TRD354" s="5"/>
      <c r="TRE354" s="5"/>
      <c r="TRF354" s="5"/>
      <c r="TRG354" s="5"/>
      <c r="TRH354" s="5"/>
      <c r="TRI354" s="5"/>
      <c r="TRJ354" s="5"/>
      <c r="TRK354" s="5"/>
      <c r="TRL354" s="5"/>
      <c r="TRM354" s="5"/>
      <c r="TRN354" s="5"/>
      <c r="TRO354" s="5"/>
      <c r="TRP354" s="5"/>
      <c r="TRQ354" s="5"/>
      <c r="TRR354" s="5"/>
      <c r="TRS354" s="5"/>
      <c r="TRT354" s="5"/>
      <c r="TRU354" s="5"/>
      <c r="TRV354" s="5"/>
      <c r="TRW354" s="5"/>
      <c r="TRX354" s="5"/>
      <c r="TRY354" s="5"/>
      <c r="TRZ354" s="5"/>
      <c r="TSA354" s="5"/>
      <c r="TSB354" s="5"/>
      <c r="TSC354" s="5"/>
      <c r="TSD354" s="5"/>
      <c r="TSE354" s="5"/>
      <c r="TSF354" s="5"/>
      <c r="TSG354" s="5"/>
      <c r="TSH354" s="5"/>
      <c r="TSI354" s="5"/>
      <c r="TSJ354" s="5"/>
      <c r="TSK354" s="5"/>
      <c r="TSL354" s="5"/>
      <c r="TSM354" s="5"/>
      <c r="TSN354" s="5"/>
      <c r="TSO354" s="5"/>
      <c r="TSP354" s="5"/>
      <c r="TSQ354" s="5"/>
      <c r="TSR354" s="5"/>
      <c r="TSS354" s="5"/>
      <c r="TST354" s="5"/>
      <c r="TSU354" s="5"/>
      <c r="TSV354" s="5"/>
      <c r="TSW354" s="5"/>
      <c r="TSX354" s="5"/>
      <c r="TSY354" s="5"/>
      <c r="TSZ354" s="5"/>
      <c r="TTA354" s="5"/>
      <c r="TTB354" s="5"/>
      <c r="TTC354" s="5"/>
      <c r="TTD354" s="5"/>
      <c r="TTE354" s="5"/>
      <c r="TTF354" s="5"/>
      <c r="TTG354" s="5"/>
      <c r="TTH354" s="5"/>
      <c r="TTI354" s="5"/>
      <c r="TTJ354" s="5"/>
      <c r="TTK354" s="5"/>
      <c r="TTL354" s="5"/>
      <c r="TTM354" s="5"/>
      <c r="TTN354" s="5"/>
      <c r="TTO354" s="5"/>
      <c r="TTP354" s="5"/>
      <c r="TTQ354" s="5"/>
      <c r="TTR354" s="5"/>
      <c r="TTS354" s="5"/>
      <c r="TTT354" s="5"/>
      <c r="TTU354" s="5"/>
      <c r="TTV354" s="5"/>
      <c r="TTW354" s="5"/>
      <c r="TTX354" s="5"/>
      <c r="TTY354" s="5"/>
      <c r="TTZ354" s="5"/>
      <c r="TUA354" s="5"/>
      <c r="TUB354" s="5"/>
      <c r="TUC354" s="5"/>
      <c r="TUD354" s="5"/>
      <c r="TUE354" s="5"/>
      <c r="TUF354" s="5"/>
      <c r="TUG354" s="5"/>
      <c r="TUH354" s="5"/>
      <c r="TUI354" s="5"/>
      <c r="TUJ354" s="5"/>
      <c r="TUK354" s="5"/>
      <c r="TUL354" s="5"/>
      <c r="TUM354" s="5"/>
      <c r="TUN354" s="5"/>
      <c r="TUO354" s="5"/>
      <c r="TUP354" s="5"/>
      <c r="TUQ354" s="5"/>
      <c r="TUR354" s="5"/>
      <c r="TUS354" s="5"/>
      <c r="TUT354" s="5"/>
      <c r="TUU354" s="5"/>
      <c r="TUV354" s="5"/>
      <c r="TUW354" s="5"/>
      <c r="TUX354" s="5"/>
      <c r="TUY354" s="5"/>
      <c r="TUZ354" s="5"/>
      <c r="TVA354" s="5"/>
      <c r="TVB354" s="5"/>
      <c r="TVC354" s="5"/>
      <c r="TVD354" s="5"/>
      <c r="TVE354" s="5"/>
      <c r="TVF354" s="5"/>
      <c r="TVG354" s="5"/>
      <c r="TVH354" s="5"/>
      <c r="TVI354" s="5"/>
      <c r="TVJ354" s="5"/>
      <c r="TVK354" s="5"/>
      <c r="TVL354" s="5"/>
      <c r="TVM354" s="5"/>
      <c r="TVN354" s="5"/>
      <c r="TVO354" s="5"/>
      <c r="TVP354" s="5"/>
      <c r="TVQ354" s="5"/>
      <c r="TVR354" s="5"/>
      <c r="TVS354" s="5"/>
      <c r="TVT354" s="5"/>
      <c r="TVU354" s="5"/>
      <c r="TVV354" s="5"/>
      <c r="TVW354" s="5"/>
      <c r="TVX354" s="5"/>
      <c r="TVY354" s="5"/>
      <c r="TVZ354" s="5"/>
      <c r="TWA354" s="5"/>
      <c r="TWB354" s="5"/>
      <c r="TWC354" s="5"/>
      <c r="TWD354" s="5"/>
      <c r="TWE354" s="5"/>
      <c r="TWF354" s="5"/>
      <c r="TWG354" s="5"/>
      <c r="TWH354" s="5"/>
      <c r="TWI354" s="5"/>
      <c r="TWJ354" s="5"/>
      <c r="TWK354" s="5"/>
      <c r="TWL354" s="5"/>
      <c r="TWM354" s="5"/>
      <c r="TWN354" s="5"/>
      <c r="TWO354" s="5"/>
      <c r="TWP354" s="5"/>
      <c r="TWQ354" s="5"/>
      <c r="TWR354" s="5"/>
      <c r="TWS354" s="5"/>
      <c r="TWT354" s="5"/>
      <c r="TWU354" s="5"/>
      <c r="TWV354" s="5"/>
      <c r="TWW354" s="5"/>
      <c r="TWX354" s="5"/>
      <c r="TWY354" s="5"/>
      <c r="TWZ354" s="5"/>
      <c r="TXA354" s="5"/>
      <c r="TXB354" s="5"/>
      <c r="TXC354" s="5"/>
      <c r="TXD354" s="5"/>
      <c r="TXE354" s="5"/>
      <c r="TXF354" s="5"/>
      <c r="TXG354" s="5"/>
      <c r="TXH354" s="5"/>
      <c r="TXI354" s="5"/>
      <c r="TXJ354" s="5"/>
      <c r="TXK354" s="5"/>
      <c r="TXL354" s="5"/>
      <c r="TXM354" s="5"/>
      <c r="TXN354" s="5"/>
      <c r="TXO354" s="5"/>
      <c r="TXP354" s="5"/>
      <c r="TXQ354" s="5"/>
      <c r="TXR354" s="5"/>
      <c r="TXS354" s="5"/>
      <c r="TXT354" s="5"/>
      <c r="TXU354" s="5"/>
      <c r="TXV354" s="5"/>
      <c r="TXW354" s="5"/>
      <c r="TXX354" s="5"/>
      <c r="TXY354" s="5"/>
      <c r="TXZ354" s="5"/>
      <c r="TYA354" s="5"/>
      <c r="TYB354" s="5"/>
      <c r="TYC354" s="5"/>
      <c r="TYD354" s="5"/>
      <c r="TYE354" s="5"/>
      <c r="TYF354" s="5"/>
      <c r="TYG354" s="5"/>
      <c r="TYH354" s="5"/>
      <c r="TYI354" s="5"/>
      <c r="TYJ354" s="5"/>
      <c r="TYK354" s="5"/>
      <c r="TYL354" s="5"/>
      <c r="TYM354" s="5"/>
      <c r="TYN354" s="5"/>
      <c r="TYO354" s="5"/>
      <c r="TYP354" s="5"/>
      <c r="TYQ354" s="5"/>
      <c r="TYR354" s="5"/>
      <c r="TYS354" s="5"/>
      <c r="TYT354" s="5"/>
      <c r="TYU354" s="5"/>
      <c r="TYV354" s="5"/>
      <c r="TYW354" s="5"/>
      <c r="TYX354" s="5"/>
      <c r="TYY354" s="5"/>
      <c r="TYZ354" s="5"/>
      <c r="TZA354" s="5"/>
      <c r="TZB354" s="5"/>
      <c r="TZC354" s="5"/>
      <c r="TZD354" s="5"/>
      <c r="TZE354" s="5"/>
      <c r="TZF354" s="5"/>
      <c r="TZG354" s="5"/>
      <c r="TZH354" s="5"/>
      <c r="TZI354" s="5"/>
      <c r="TZJ354" s="5"/>
      <c r="TZK354" s="5"/>
      <c r="TZL354" s="5"/>
      <c r="TZM354" s="5"/>
      <c r="TZN354" s="5"/>
      <c r="TZO354" s="5"/>
      <c r="TZP354" s="5"/>
      <c r="TZQ354" s="5"/>
      <c r="TZR354" s="5"/>
      <c r="TZS354" s="5"/>
      <c r="TZT354" s="5"/>
      <c r="TZU354" s="5"/>
      <c r="TZV354" s="5"/>
      <c r="TZW354" s="5"/>
      <c r="TZX354" s="5"/>
      <c r="TZY354" s="5"/>
      <c r="TZZ354" s="5"/>
      <c r="UAA354" s="5"/>
      <c r="UAB354" s="5"/>
      <c r="UAC354" s="5"/>
      <c r="UAD354" s="5"/>
      <c r="UAE354" s="5"/>
      <c r="UAF354" s="5"/>
      <c r="UAG354" s="5"/>
      <c r="UAH354" s="5"/>
      <c r="UAI354" s="5"/>
      <c r="UAJ354" s="5"/>
      <c r="UAK354" s="5"/>
      <c r="UAL354" s="5"/>
      <c r="UAM354" s="5"/>
      <c r="UAN354" s="5"/>
      <c r="UAO354" s="5"/>
      <c r="UAP354" s="5"/>
      <c r="UAQ354" s="5"/>
      <c r="UAR354" s="5"/>
      <c r="UAS354" s="5"/>
      <c r="UAT354" s="5"/>
      <c r="UAU354" s="5"/>
      <c r="UAV354" s="5"/>
      <c r="UAW354" s="5"/>
      <c r="UAX354" s="5"/>
      <c r="UAY354" s="5"/>
      <c r="UAZ354" s="5"/>
      <c r="UBA354" s="5"/>
      <c r="UBB354" s="5"/>
      <c r="UBC354" s="5"/>
      <c r="UBD354" s="5"/>
      <c r="UBE354" s="5"/>
      <c r="UBF354" s="5"/>
      <c r="UBG354" s="5"/>
      <c r="UBH354" s="5"/>
      <c r="UBI354" s="5"/>
      <c r="UBJ354" s="5"/>
      <c r="UBK354" s="5"/>
      <c r="UBL354" s="5"/>
      <c r="UBM354" s="5"/>
      <c r="UBN354" s="5"/>
      <c r="UBO354" s="5"/>
      <c r="UBP354" s="5"/>
      <c r="UBQ354" s="5"/>
      <c r="UBR354" s="5"/>
      <c r="UBS354" s="5"/>
      <c r="UBT354" s="5"/>
      <c r="UBU354" s="5"/>
      <c r="UBV354" s="5"/>
      <c r="UBW354" s="5"/>
      <c r="UBX354" s="5"/>
      <c r="UBY354" s="5"/>
      <c r="UBZ354" s="5"/>
      <c r="UCA354" s="5"/>
      <c r="UCB354" s="5"/>
      <c r="UCC354" s="5"/>
      <c r="UCD354" s="5"/>
      <c r="UCE354" s="5"/>
      <c r="UCF354" s="5"/>
      <c r="UCG354" s="5"/>
      <c r="UCH354" s="5"/>
      <c r="UCI354" s="5"/>
      <c r="UCJ354" s="5"/>
      <c r="UCK354" s="5"/>
      <c r="UCL354" s="5"/>
      <c r="UCM354" s="5"/>
      <c r="UCN354" s="5"/>
      <c r="UCO354" s="5"/>
      <c r="UCP354" s="5"/>
      <c r="UCQ354" s="5"/>
      <c r="UCR354" s="5"/>
      <c r="UCS354" s="5"/>
      <c r="UCT354" s="5"/>
      <c r="UCU354" s="5"/>
      <c r="UCV354" s="5"/>
      <c r="UCW354" s="5"/>
      <c r="UCX354" s="5"/>
      <c r="UCY354" s="5"/>
      <c r="UCZ354" s="5"/>
      <c r="UDA354" s="5"/>
      <c r="UDB354" s="5"/>
      <c r="UDC354" s="5"/>
      <c r="UDD354" s="5"/>
      <c r="UDE354" s="5"/>
      <c r="UDF354" s="5"/>
      <c r="UDG354" s="5"/>
      <c r="UDH354" s="5"/>
      <c r="UDI354" s="5"/>
      <c r="UDJ354" s="5"/>
      <c r="UDK354" s="5"/>
      <c r="UDL354" s="5"/>
      <c r="UDM354" s="5"/>
      <c r="UDN354" s="5"/>
      <c r="UDO354" s="5"/>
      <c r="UDP354" s="5"/>
      <c r="UDQ354" s="5"/>
      <c r="UDR354" s="5"/>
      <c r="UDS354" s="5"/>
      <c r="UDT354" s="5"/>
      <c r="UDU354" s="5"/>
      <c r="UDV354" s="5"/>
      <c r="UDW354" s="5"/>
      <c r="UDX354" s="5"/>
      <c r="UDY354" s="5"/>
      <c r="UDZ354" s="5"/>
      <c r="UEA354" s="5"/>
      <c r="UEB354" s="5"/>
      <c r="UEC354" s="5"/>
      <c r="UED354" s="5"/>
      <c r="UEE354" s="5"/>
      <c r="UEF354" s="5"/>
      <c r="UEG354" s="5"/>
      <c r="UEH354" s="5"/>
      <c r="UEI354" s="5"/>
      <c r="UEJ354" s="5"/>
      <c r="UEK354" s="5"/>
      <c r="UEL354" s="5"/>
      <c r="UEM354" s="5"/>
      <c r="UEN354" s="5"/>
      <c r="UEO354" s="5"/>
      <c r="UEP354" s="5"/>
      <c r="UEQ354" s="5"/>
      <c r="UER354" s="5"/>
      <c r="UES354" s="5"/>
      <c r="UET354" s="5"/>
      <c r="UEU354" s="5"/>
      <c r="UEV354" s="5"/>
      <c r="UEW354" s="5"/>
      <c r="UEX354" s="5"/>
      <c r="UEY354" s="5"/>
      <c r="UEZ354" s="5"/>
      <c r="UFA354" s="5"/>
      <c r="UFB354" s="5"/>
      <c r="UFC354" s="5"/>
      <c r="UFD354" s="5"/>
      <c r="UFE354" s="5"/>
      <c r="UFF354" s="5"/>
      <c r="UFG354" s="5"/>
      <c r="UFH354" s="5"/>
      <c r="UFI354" s="5"/>
      <c r="UFJ354" s="5"/>
      <c r="UFK354" s="5"/>
      <c r="UFL354" s="5"/>
      <c r="UFM354" s="5"/>
      <c r="UFN354" s="5"/>
      <c r="UFO354" s="5"/>
      <c r="UFP354" s="5"/>
      <c r="UFQ354" s="5"/>
      <c r="UFR354" s="5"/>
      <c r="UFS354" s="5"/>
      <c r="UFT354" s="5"/>
      <c r="UFU354" s="5"/>
      <c r="UFV354" s="5"/>
      <c r="UFW354" s="5"/>
      <c r="UFX354" s="5"/>
      <c r="UFY354" s="5"/>
      <c r="UFZ354" s="5"/>
      <c r="UGA354" s="5"/>
      <c r="UGB354" s="5"/>
      <c r="UGC354" s="5"/>
      <c r="UGD354" s="5"/>
      <c r="UGE354" s="5"/>
      <c r="UGF354" s="5"/>
      <c r="UGG354" s="5"/>
      <c r="UGH354" s="5"/>
      <c r="UGI354" s="5"/>
      <c r="UGJ354" s="5"/>
      <c r="UGK354" s="5"/>
      <c r="UGL354" s="5"/>
      <c r="UGM354" s="5"/>
      <c r="UGN354" s="5"/>
      <c r="UGO354" s="5"/>
      <c r="UGP354" s="5"/>
      <c r="UGQ354" s="5"/>
      <c r="UGR354" s="5"/>
      <c r="UGS354" s="5"/>
      <c r="UGT354" s="5"/>
      <c r="UGU354" s="5"/>
      <c r="UGV354" s="5"/>
      <c r="UGW354" s="5"/>
      <c r="UGX354" s="5"/>
      <c r="UGY354" s="5"/>
      <c r="UGZ354" s="5"/>
      <c r="UHA354" s="5"/>
      <c r="UHB354" s="5"/>
      <c r="UHC354" s="5"/>
      <c r="UHD354" s="5"/>
      <c r="UHE354" s="5"/>
      <c r="UHF354" s="5"/>
      <c r="UHG354" s="5"/>
      <c r="UHH354" s="5"/>
      <c r="UHI354" s="5"/>
      <c r="UHJ354" s="5"/>
      <c r="UHK354" s="5"/>
      <c r="UHL354" s="5"/>
      <c r="UHM354" s="5"/>
      <c r="UHN354" s="5"/>
      <c r="UHO354" s="5"/>
      <c r="UHP354" s="5"/>
      <c r="UHQ354" s="5"/>
      <c r="UHR354" s="5"/>
      <c r="UHS354" s="5"/>
      <c r="UHT354" s="5"/>
      <c r="UHU354" s="5"/>
      <c r="UHV354" s="5"/>
      <c r="UHW354" s="5"/>
      <c r="UHX354" s="5"/>
      <c r="UHY354" s="5"/>
      <c r="UHZ354" s="5"/>
      <c r="UIA354" s="5"/>
      <c r="UIB354" s="5"/>
      <c r="UIC354" s="5"/>
      <c r="UID354" s="5"/>
      <c r="UIE354" s="5"/>
      <c r="UIF354" s="5"/>
      <c r="UIG354" s="5"/>
      <c r="UIH354" s="5"/>
      <c r="UII354" s="5"/>
      <c r="UIJ354" s="5"/>
      <c r="UIK354" s="5"/>
      <c r="UIL354" s="5"/>
      <c r="UIM354" s="5"/>
      <c r="UIN354" s="5"/>
      <c r="UIO354" s="5"/>
      <c r="UIP354" s="5"/>
      <c r="UIQ354" s="5"/>
      <c r="UIR354" s="5"/>
      <c r="UIS354" s="5"/>
      <c r="UIT354" s="5"/>
      <c r="UIU354" s="5"/>
      <c r="UIV354" s="5"/>
      <c r="UIW354" s="5"/>
      <c r="UIX354" s="5"/>
      <c r="UIY354" s="5"/>
      <c r="UIZ354" s="5"/>
      <c r="UJA354" s="5"/>
      <c r="UJB354" s="5"/>
      <c r="UJC354" s="5"/>
      <c r="UJD354" s="5"/>
      <c r="UJE354" s="5"/>
      <c r="UJF354" s="5"/>
      <c r="UJG354" s="5"/>
      <c r="UJH354" s="5"/>
      <c r="UJI354" s="5"/>
      <c r="UJJ354" s="5"/>
      <c r="UJK354" s="5"/>
      <c r="UJL354" s="5"/>
      <c r="UJM354" s="5"/>
      <c r="UJN354" s="5"/>
      <c r="UJO354" s="5"/>
      <c r="UJP354" s="5"/>
      <c r="UJQ354" s="5"/>
      <c r="UJR354" s="5"/>
      <c r="UJS354" s="5"/>
      <c r="UJT354" s="5"/>
      <c r="UJU354" s="5"/>
      <c r="UJV354" s="5"/>
      <c r="UJW354" s="5"/>
      <c r="UJX354" s="5"/>
      <c r="UJY354" s="5"/>
      <c r="UJZ354" s="5"/>
      <c r="UKA354" s="5"/>
      <c r="UKB354" s="5"/>
      <c r="UKC354" s="5"/>
      <c r="UKD354" s="5"/>
      <c r="UKE354" s="5"/>
      <c r="UKF354" s="5"/>
      <c r="UKG354" s="5"/>
      <c r="UKH354" s="5"/>
      <c r="UKI354" s="5"/>
      <c r="UKJ354" s="5"/>
      <c r="UKK354" s="5"/>
      <c r="UKL354" s="5"/>
      <c r="UKM354" s="5"/>
      <c r="UKN354" s="5"/>
      <c r="UKO354" s="5"/>
      <c r="UKP354" s="5"/>
      <c r="UKQ354" s="5"/>
      <c r="UKR354" s="5"/>
      <c r="UKS354" s="5"/>
      <c r="UKT354" s="5"/>
      <c r="UKU354" s="5"/>
      <c r="UKV354" s="5"/>
      <c r="UKW354" s="5"/>
      <c r="UKX354" s="5"/>
      <c r="UKY354" s="5"/>
      <c r="UKZ354" s="5"/>
      <c r="ULA354" s="5"/>
      <c r="ULB354" s="5"/>
      <c r="ULC354" s="5"/>
      <c r="ULD354" s="5"/>
      <c r="ULE354" s="5"/>
      <c r="ULF354" s="5"/>
      <c r="ULG354" s="5"/>
      <c r="ULH354" s="5"/>
      <c r="ULI354" s="5"/>
      <c r="ULJ354" s="5"/>
      <c r="ULK354" s="5"/>
      <c r="ULL354" s="5"/>
      <c r="ULM354" s="5"/>
      <c r="ULN354" s="5"/>
      <c r="ULO354" s="5"/>
      <c r="ULP354" s="5"/>
      <c r="ULQ354" s="5"/>
      <c r="ULR354" s="5"/>
      <c r="ULS354" s="5"/>
      <c r="ULT354" s="5"/>
      <c r="ULU354" s="5"/>
      <c r="ULV354" s="5"/>
      <c r="ULW354" s="5"/>
      <c r="ULX354" s="5"/>
      <c r="ULY354" s="5"/>
      <c r="ULZ354" s="5"/>
      <c r="UMA354" s="5"/>
      <c r="UMB354" s="5"/>
      <c r="UMC354" s="5"/>
      <c r="UMD354" s="5"/>
      <c r="UME354" s="5"/>
      <c r="UMF354" s="5"/>
      <c r="UMG354" s="5"/>
      <c r="UMH354" s="5"/>
      <c r="UMI354" s="5"/>
      <c r="UMJ354" s="5"/>
      <c r="UMK354" s="5"/>
      <c r="UML354" s="5"/>
      <c r="UMM354" s="5"/>
      <c r="UMN354" s="5"/>
      <c r="UMO354" s="5"/>
      <c r="UMP354" s="5"/>
      <c r="UMQ354" s="5"/>
      <c r="UMR354" s="5"/>
      <c r="UMS354" s="5"/>
      <c r="UMT354" s="5"/>
      <c r="UMU354" s="5"/>
      <c r="UMV354" s="5"/>
      <c r="UMW354" s="5"/>
      <c r="UMX354" s="5"/>
      <c r="UMY354" s="5"/>
      <c r="UMZ354" s="5"/>
      <c r="UNA354" s="5"/>
      <c r="UNB354" s="5"/>
      <c r="UNC354" s="5"/>
      <c r="UND354" s="5"/>
      <c r="UNE354" s="5"/>
      <c r="UNF354" s="5"/>
      <c r="UNG354" s="5"/>
      <c r="UNH354" s="5"/>
      <c r="UNI354" s="5"/>
      <c r="UNJ354" s="5"/>
      <c r="UNK354" s="5"/>
      <c r="UNL354" s="5"/>
      <c r="UNM354" s="5"/>
      <c r="UNN354" s="5"/>
      <c r="UNO354" s="5"/>
      <c r="UNP354" s="5"/>
      <c r="UNQ354" s="5"/>
      <c r="UNR354" s="5"/>
      <c r="UNS354" s="5"/>
      <c r="UNT354" s="5"/>
      <c r="UNU354" s="5"/>
      <c r="UNV354" s="5"/>
      <c r="UNW354" s="5"/>
      <c r="UNX354" s="5"/>
      <c r="UNY354" s="5"/>
      <c r="UNZ354" s="5"/>
      <c r="UOA354" s="5"/>
      <c r="UOB354" s="5"/>
      <c r="UOC354" s="5"/>
      <c r="UOD354" s="5"/>
      <c r="UOE354" s="5"/>
      <c r="UOF354" s="5"/>
      <c r="UOG354" s="5"/>
      <c r="UOH354" s="5"/>
      <c r="UOI354" s="5"/>
      <c r="UOJ354" s="5"/>
      <c r="UOK354" s="5"/>
      <c r="UOL354" s="5"/>
      <c r="UOM354" s="5"/>
      <c r="UON354" s="5"/>
      <c r="UOO354" s="5"/>
      <c r="UOP354" s="5"/>
      <c r="UOQ354" s="5"/>
      <c r="UOR354" s="5"/>
      <c r="UOS354" s="5"/>
      <c r="UOT354" s="5"/>
      <c r="UOU354" s="5"/>
      <c r="UOV354" s="5"/>
      <c r="UOW354" s="5"/>
      <c r="UOX354" s="5"/>
      <c r="UOY354" s="5"/>
      <c r="UOZ354" s="5"/>
      <c r="UPA354" s="5"/>
      <c r="UPB354" s="5"/>
      <c r="UPC354" s="5"/>
      <c r="UPD354" s="5"/>
      <c r="UPE354" s="5"/>
      <c r="UPF354" s="5"/>
      <c r="UPG354" s="5"/>
      <c r="UPH354" s="5"/>
      <c r="UPI354" s="5"/>
      <c r="UPJ354" s="5"/>
      <c r="UPK354" s="5"/>
      <c r="UPL354" s="5"/>
      <c r="UPM354" s="5"/>
      <c r="UPN354" s="5"/>
      <c r="UPO354" s="5"/>
      <c r="UPP354" s="5"/>
      <c r="UPQ354" s="5"/>
      <c r="UPR354" s="5"/>
      <c r="UPS354" s="5"/>
      <c r="UPT354" s="5"/>
      <c r="UPU354" s="5"/>
      <c r="UPV354" s="5"/>
      <c r="UPW354" s="5"/>
      <c r="UPX354" s="5"/>
      <c r="UPY354" s="5"/>
      <c r="UPZ354" s="5"/>
      <c r="UQA354" s="5"/>
      <c r="UQB354" s="5"/>
      <c r="UQC354" s="5"/>
      <c r="UQD354" s="5"/>
      <c r="UQE354" s="5"/>
      <c r="UQF354" s="5"/>
      <c r="UQG354" s="5"/>
      <c r="UQH354" s="5"/>
      <c r="UQI354" s="5"/>
      <c r="UQJ354" s="5"/>
      <c r="UQK354" s="5"/>
      <c r="UQL354" s="5"/>
      <c r="UQM354" s="5"/>
      <c r="UQN354" s="5"/>
      <c r="UQO354" s="5"/>
      <c r="UQP354" s="5"/>
      <c r="UQQ354" s="5"/>
      <c r="UQR354" s="5"/>
      <c r="UQS354" s="5"/>
      <c r="UQT354" s="5"/>
      <c r="UQU354" s="5"/>
      <c r="UQV354" s="5"/>
      <c r="UQW354" s="5"/>
      <c r="UQX354" s="5"/>
      <c r="UQY354" s="5"/>
      <c r="UQZ354" s="5"/>
      <c r="URA354" s="5"/>
      <c r="URB354" s="5"/>
      <c r="URC354" s="5"/>
      <c r="URD354" s="5"/>
      <c r="URE354" s="5"/>
      <c r="URF354" s="5"/>
      <c r="URG354" s="5"/>
      <c r="URH354" s="5"/>
      <c r="URI354" s="5"/>
      <c r="URJ354" s="5"/>
      <c r="URK354" s="5"/>
      <c r="URL354" s="5"/>
      <c r="URM354" s="5"/>
      <c r="URN354" s="5"/>
      <c r="URO354" s="5"/>
      <c r="URP354" s="5"/>
      <c r="URQ354" s="5"/>
      <c r="URR354" s="5"/>
      <c r="URS354" s="5"/>
      <c r="URT354" s="5"/>
      <c r="URU354" s="5"/>
      <c r="URV354" s="5"/>
      <c r="URW354" s="5"/>
      <c r="URX354" s="5"/>
      <c r="URY354" s="5"/>
      <c r="URZ354" s="5"/>
      <c r="USA354" s="5"/>
      <c r="USB354" s="5"/>
      <c r="USC354" s="5"/>
      <c r="USD354" s="5"/>
      <c r="USE354" s="5"/>
      <c r="USF354" s="5"/>
      <c r="USG354" s="5"/>
      <c r="USH354" s="5"/>
      <c r="USI354" s="5"/>
      <c r="USJ354" s="5"/>
      <c r="USK354" s="5"/>
      <c r="USL354" s="5"/>
      <c r="USM354" s="5"/>
      <c r="USN354" s="5"/>
      <c r="USO354" s="5"/>
      <c r="USP354" s="5"/>
      <c r="USQ354" s="5"/>
      <c r="USR354" s="5"/>
      <c r="USS354" s="5"/>
      <c r="UST354" s="5"/>
      <c r="USU354" s="5"/>
      <c r="USV354" s="5"/>
      <c r="USW354" s="5"/>
      <c r="USX354" s="5"/>
      <c r="USY354" s="5"/>
      <c r="USZ354" s="5"/>
      <c r="UTA354" s="5"/>
      <c r="UTB354" s="5"/>
      <c r="UTC354" s="5"/>
      <c r="UTD354" s="5"/>
      <c r="UTE354" s="5"/>
      <c r="UTF354" s="5"/>
      <c r="UTG354" s="5"/>
      <c r="UTH354" s="5"/>
      <c r="UTI354" s="5"/>
      <c r="UTJ354" s="5"/>
      <c r="UTK354" s="5"/>
      <c r="UTL354" s="5"/>
      <c r="UTM354" s="5"/>
      <c r="UTN354" s="5"/>
      <c r="UTO354" s="5"/>
      <c r="UTP354" s="5"/>
      <c r="UTQ354" s="5"/>
      <c r="UTR354" s="5"/>
      <c r="UTS354" s="5"/>
      <c r="UTT354" s="5"/>
      <c r="UTU354" s="5"/>
      <c r="UTV354" s="5"/>
      <c r="UTW354" s="5"/>
      <c r="UTX354" s="5"/>
      <c r="UTY354" s="5"/>
      <c r="UTZ354" s="5"/>
      <c r="UUA354" s="5"/>
      <c r="UUB354" s="5"/>
      <c r="UUC354" s="5"/>
      <c r="UUD354" s="5"/>
      <c r="UUE354" s="5"/>
      <c r="UUF354" s="5"/>
      <c r="UUG354" s="5"/>
      <c r="UUH354" s="5"/>
      <c r="UUI354" s="5"/>
      <c r="UUJ354" s="5"/>
      <c r="UUK354" s="5"/>
      <c r="UUL354" s="5"/>
      <c r="UUM354" s="5"/>
      <c r="UUN354" s="5"/>
      <c r="UUO354" s="5"/>
      <c r="UUP354" s="5"/>
      <c r="UUQ354" s="5"/>
      <c r="UUR354" s="5"/>
      <c r="UUS354" s="5"/>
      <c r="UUT354" s="5"/>
      <c r="UUU354" s="5"/>
      <c r="UUV354" s="5"/>
      <c r="UUW354" s="5"/>
      <c r="UUX354" s="5"/>
      <c r="UUY354" s="5"/>
      <c r="UUZ354" s="5"/>
      <c r="UVA354" s="5"/>
      <c r="UVB354" s="5"/>
      <c r="UVC354" s="5"/>
      <c r="UVD354" s="5"/>
      <c r="UVE354" s="5"/>
      <c r="UVF354" s="5"/>
      <c r="UVG354" s="5"/>
      <c r="UVH354" s="5"/>
      <c r="UVI354" s="5"/>
      <c r="UVJ354" s="5"/>
      <c r="UVK354" s="5"/>
      <c r="UVL354" s="5"/>
      <c r="UVM354" s="5"/>
      <c r="UVN354" s="5"/>
      <c r="UVO354" s="5"/>
      <c r="UVP354" s="5"/>
      <c r="UVQ354" s="5"/>
      <c r="UVR354" s="5"/>
      <c r="UVS354" s="5"/>
      <c r="UVT354" s="5"/>
      <c r="UVU354" s="5"/>
      <c r="UVV354" s="5"/>
      <c r="UVW354" s="5"/>
      <c r="UVX354" s="5"/>
      <c r="UVY354" s="5"/>
      <c r="UVZ354" s="5"/>
      <c r="UWA354" s="5"/>
      <c r="UWB354" s="5"/>
      <c r="UWC354" s="5"/>
      <c r="UWD354" s="5"/>
      <c r="UWE354" s="5"/>
      <c r="UWF354" s="5"/>
      <c r="UWG354" s="5"/>
      <c r="UWH354" s="5"/>
      <c r="UWI354" s="5"/>
      <c r="UWJ354" s="5"/>
      <c r="UWK354" s="5"/>
      <c r="UWL354" s="5"/>
      <c r="UWM354" s="5"/>
      <c r="UWN354" s="5"/>
      <c r="UWO354" s="5"/>
      <c r="UWP354" s="5"/>
      <c r="UWQ354" s="5"/>
      <c r="UWR354" s="5"/>
      <c r="UWS354" s="5"/>
      <c r="UWT354" s="5"/>
      <c r="UWU354" s="5"/>
      <c r="UWV354" s="5"/>
      <c r="UWW354" s="5"/>
      <c r="UWX354" s="5"/>
      <c r="UWY354" s="5"/>
      <c r="UWZ354" s="5"/>
      <c r="UXA354" s="5"/>
      <c r="UXB354" s="5"/>
      <c r="UXC354" s="5"/>
      <c r="UXD354" s="5"/>
      <c r="UXE354" s="5"/>
      <c r="UXF354" s="5"/>
      <c r="UXG354" s="5"/>
      <c r="UXH354" s="5"/>
      <c r="UXI354" s="5"/>
      <c r="UXJ354" s="5"/>
      <c r="UXK354" s="5"/>
      <c r="UXL354" s="5"/>
      <c r="UXM354" s="5"/>
      <c r="UXN354" s="5"/>
      <c r="UXO354" s="5"/>
      <c r="UXP354" s="5"/>
      <c r="UXQ354" s="5"/>
      <c r="UXR354" s="5"/>
      <c r="UXS354" s="5"/>
      <c r="UXT354" s="5"/>
      <c r="UXU354" s="5"/>
      <c r="UXV354" s="5"/>
      <c r="UXW354" s="5"/>
      <c r="UXX354" s="5"/>
      <c r="UXY354" s="5"/>
      <c r="UXZ354" s="5"/>
      <c r="UYA354" s="5"/>
      <c r="UYB354" s="5"/>
      <c r="UYC354" s="5"/>
      <c r="UYD354" s="5"/>
      <c r="UYE354" s="5"/>
      <c r="UYF354" s="5"/>
      <c r="UYG354" s="5"/>
      <c r="UYH354" s="5"/>
      <c r="UYI354" s="5"/>
      <c r="UYJ354" s="5"/>
      <c r="UYK354" s="5"/>
      <c r="UYL354" s="5"/>
      <c r="UYM354" s="5"/>
      <c r="UYN354" s="5"/>
      <c r="UYO354" s="5"/>
      <c r="UYP354" s="5"/>
      <c r="UYQ354" s="5"/>
      <c r="UYR354" s="5"/>
      <c r="UYS354" s="5"/>
      <c r="UYT354" s="5"/>
      <c r="UYU354" s="5"/>
      <c r="UYV354" s="5"/>
      <c r="UYW354" s="5"/>
      <c r="UYX354" s="5"/>
      <c r="UYY354" s="5"/>
      <c r="UYZ354" s="5"/>
      <c r="UZA354" s="5"/>
      <c r="UZB354" s="5"/>
      <c r="UZC354" s="5"/>
      <c r="UZD354" s="5"/>
      <c r="UZE354" s="5"/>
      <c r="UZF354" s="5"/>
      <c r="UZG354" s="5"/>
      <c r="UZH354" s="5"/>
      <c r="UZI354" s="5"/>
      <c r="UZJ354" s="5"/>
      <c r="UZK354" s="5"/>
      <c r="UZL354" s="5"/>
      <c r="UZM354" s="5"/>
      <c r="UZN354" s="5"/>
      <c r="UZO354" s="5"/>
      <c r="UZP354" s="5"/>
      <c r="UZQ354" s="5"/>
      <c r="UZR354" s="5"/>
      <c r="UZS354" s="5"/>
      <c r="UZT354" s="5"/>
      <c r="UZU354" s="5"/>
      <c r="UZV354" s="5"/>
      <c r="UZW354" s="5"/>
      <c r="UZX354" s="5"/>
      <c r="UZY354" s="5"/>
      <c r="UZZ354" s="5"/>
      <c r="VAA354" s="5"/>
      <c r="VAB354" s="5"/>
      <c r="VAC354" s="5"/>
      <c r="VAD354" s="5"/>
      <c r="VAE354" s="5"/>
      <c r="VAF354" s="5"/>
      <c r="VAG354" s="5"/>
      <c r="VAH354" s="5"/>
      <c r="VAI354" s="5"/>
      <c r="VAJ354" s="5"/>
      <c r="VAK354" s="5"/>
      <c r="VAL354" s="5"/>
      <c r="VAM354" s="5"/>
      <c r="VAN354" s="5"/>
      <c r="VAO354" s="5"/>
      <c r="VAP354" s="5"/>
      <c r="VAQ354" s="5"/>
      <c r="VAR354" s="5"/>
      <c r="VAS354" s="5"/>
      <c r="VAT354" s="5"/>
      <c r="VAU354" s="5"/>
      <c r="VAV354" s="5"/>
      <c r="VAW354" s="5"/>
      <c r="VAX354" s="5"/>
      <c r="VAY354" s="5"/>
      <c r="VAZ354" s="5"/>
      <c r="VBA354" s="5"/>
      <c r="VBB354" s="5"/>
      <c r="VBC354" s="5"/>
      <c r="VBD354" s="5"/>
      <c r="VBE354" s="5"/>
      <c r="VBF354" s="5"/>
      <c r="VBG354" s="5"/>
      <c r="VBH354" s="5"/>
      <c r="VBI354" s="5"/>
      <c r="VBJ354" s="5"/>
      <c r="VBK354" s="5"/>
      <c r="VBL354" s="5"/>
      <c r="VBM354" s="5"/>
      <c r="VBN354" s="5"/>
      <c r="VBO354" s="5"/>
      <c r="VBP354" s="5"/>
      <c r="VBQ354" s="5"/>
      <c r="VBR354" s="5"/>
      <c r="VBS354" s="5"/>
      <c r="VBT354" s="5"/>
      <c r="VBU354" s="5"/>
      <c r="VBV354" s="5"/>
      <c r="VBW354" s="5"/>
      <c r="VBX354" s="5"/>
      <c r="VBY354" s="5"/>
      <c r="VBZ354" s="5"/>
      <c r="VCA354" s="5"/>
      <c r="VCB354" s="5"/>
      <c r="VCC354" s="5"/>
      <c r="VCD354" s="5"/>
      <c r="VCE354" s="5"/>
      <c r="VCF354" s="5"/>
      <c r="VCG354" s="5"/>
      <c r="VCH354" s="5"/>
      <c r="VCI354" s="5"/>
      <c r="VCJ354" s="5"/>
      <c r="VCK354" s="5"/>
      <c r="VCL354" s="5"/>
      <c r="VCM354" s="5"/>
      <c r="VCN354" s="5"/>
      <c r="VCO354" s="5"/>
      <c r="VCP354" s="5"/>
      <c r="VCQ354" s="5"/>
      <c r="VCR354" s="5"/>
      <c r="VCS354" s="5"/>
      <c r="VCT354" s="5"/>
      <c r="VCU354" s="5"/>
      <c r="VCV354" s="5"/>
      <c r="VCW354" s="5"/>
      <c r="VCX354" s="5"/>
      <c r="VCY354" s="5"/>
      <c r="VCZ354" s="5"/>
      <c r="VDA354" s="5"/>
      <c r="VDB354" s="5"/>
      <c r="VDC354" s="5"/>
      <c r="VDD354" s="5"/>
      <c r="VDE354" s="5"/>
      <c r="VDF354" s="5"/>
      <c r="VDG354" s="5"/>
      <c r="VDH354" s="5"/>
      <c r="VDI354" s="5"/>
      <c r="VDJ354" s="5"/>
      <c r="VDK354" s="5"/>
      <c r="VDL354" s="5"/>
      <c r="VDM354" s="5"/>
      <c r="VDN354" s="5"/>
      <c r="VDO354" s="5"/>
      <c r="VDP354" s="5"/>
      <c r="VDQ354" s="5"/>
      <c r="VDR354" s="5"/>
      <c r="VDS354" s="5"/>
      <c r="VDT354" s="5"/>
      <c r="VDU354" s="5"/>
      <c r="VDV354" s="5"/>
      <c r="VDW354" s="5"/>
      <c r="VDX354" s="5"/>
      <c r="VDY354" s="5"/>
      <c r="VDZ354" s="5"/>
      <c r="VEA354" s="5"/>
      <c r="VEB354" s="5"/>
      <c r="VEC354" s="5"/>
      <c r="VED354" s="5"/>
      <c r="VEE354" s="5"/>
      <c r="VEF354" s="5"/>
      <c r="VEG354" s="5"/>
      <c r="VEH354" s="5"/>
      <c r="VEI354" s="5"/>
      <c r="VEJ354" s="5"/>
      <c r="VEK354" s="5"/>
      <c r="VEL354" s="5"/>
      <c r="VEM354" s="5"/>
      <c r="VEN354" s="5"/>
      <c r="VEO354" s="5"/>
      <c r="VEP354" s="5"/>
      <c r="VEQ354" s="5"/>
      <c r="VER354" s="5"/>
      <c r="VES354" s="5"/>
      <c r="VET354" s="5"/>
      <c r="VEU354" s="5"/>
      <c r="VEV354" s="5"/>
      <c r="VEW354" s="5"/>
      <c r="VEX354" s="5"/>
      <c r="VEY354" s="5"/>
      <c r="VEZ354" s="5"/>
      <c r="VFA354" s="5"/>
      <c r="VFB354" s="5"/>
      <c r="VFC354" s="5"/>
      <c r="VFD354" s="5"/>
      <c r="VFE354" s="5"/>
      <c r="VFF354" s="5"/>
      <c r="VFG354" s="5"/>
      <c r="VFH354" s="5"/>
      <c r="VFI354" s="5"/>
      <c r="VFJ354" s="5"/>
      <c r="VFK354" s="5"/>
      <c r="VFL354" s="5"/>
      <c r="VFM354" s="5"/>
      <c r="VFN354" s="5"/>
      <c r="VFO354" s="5"/>
      <c r="VFP354" s="5"/>
      <c r="VFQ354" s="5"/>
      <c r="VFR354" s="5"/>
      <c r="VFS354" s="5"/>
      <c r="VFT354" s="5"/>
      <c r="VFU354" s="5"/>
      <c r="VFV354" s="5"/>
      <c r="VFW354" s="5"/>
      <c r="VFX354" s="5"/>
      <c r="VFY354" s="5"/>
      <c r="VFZ354" s="5"/>
      <c r="VGA354" s="5"/>
      <c r="VGB354" s="5"/>
      <c r="VGC354" s="5"/>
      <c r="VGD354" s="5"/>
      <c r="VGE354" s="5"/>
      <c r="VGF354" s="5"/>
      <c r="VGG354" s="5"/>
      <c r="VGH354" s="5"/>
      <c r="VGI354" s="5"/>
      <c r="VGJ354" s="5"/>
      <c r="VGK354" s="5"/>
      <c r="VGL354" s="5"/>
      <c r="VGM354" s="5"/>
      <c r="VGN354" s="5"/>
      <c r="VGO354" s="5"/>
      <c r="VGP354" s="5"/>
      <c r="VGQ354" s="5"/>
      <c r="VGR354" s="5"/>
      <c r="VGS354" s="5"/>
      <c r="VGT354" s="5"/>
      <c r="VGU354" s="5"/>
      <c r="VGV354" s="5"/>
      <c r="VGW354" s="5"/>
      <c r="VGX354" s="5"/>
      <c r="VGY354" s="5"/>
      <c r="VGZ354" s="5"/>
      <c r="VHA354" s="5"/>
      <c r="VHB354" s="5"/>
      <c r="VHC354" s="5"/>
      <c r="VHD354" s="5"/>
      <c r="VHE354" s="5"/>
      <c r="VHF354" s="5"/>
      <c r="VHG354" s="5"/>
      <c r="VHH354" s="5"/>
      <c r="VHI354" s="5"/>
      <c r="VHJ354" s="5"/>
      <c r="VHK354" s="5"/>
      <c r="VHL354" s="5"/>
      <c r="VHM354" s="5"/>
      <c r="VHN354" s="5"/>
      <c r="VHO354" s="5"/>
      <c r="VHP354" s="5"/>
      <c r="VHQ354" s="5"/>
      <c r="VHR354" s="5"/>
      <c r="VHS354" s="5"/>
      <c r="VHT354" s="5"/>
      <c r="VHU354" s="5"/>
      <c r="VHV354" s="5"/>
      <c r="VHW354" s="5"/>
      <c r="VHX354" s="5"/>
      <c r="VHY354" s="5"/>
      <c r="VHZ354" s="5"/>
      <c r="VIA354" s="5"/>
      <c r="VIB354" s="5"/>
      <c r="VIC354" s="5"/>
      <c r="VID354" s="5"/>
      <c r="VIE354" s="5"/>
      <c r="VIF354" s="5"/>
      <c r="VIG354" s="5"/>
      <c r="VIH354" s="5"/>
      <c r="VII354" s="5"/>
      <c r="VIJ354" s="5"/>
      <c r="VIK354" s="5"/>
      <c r="VIL354" s="5"/>
      <c r="VIM354" s="5"/>
      <c r="VIN354" s="5"/>
      <c r="VIO354" s="5"/>
      <c r="VIP354" s="5"/>
      <c r="VIQ354" s="5"/>
      <c r="VIR354" s="5"/>
      <c r="VIS354" s="5"/>
      <c r="VIT354" s="5"/>
      <c r="VIU354" s="5"/>
      <c r="VIV354" s="5"/>
      <c r="VIW354" s="5"/>
      <c r="VIX354" s="5"/>
      <c r="VIY354" s="5"/>
      <c r="VIZ354" s="5"/>
      <c r="VJA354" s="5"/>
      <c r="VJB354" s="5"/>
      <c r="VJC354" s="5"/>
      <c r="VJD354" s="5"/>
      <c r="VJE354" s="5"/>
      <c r="VJF354" s="5"/>
      <c r="VJG354" s="5"/>
      <c r="VJH354" s="5"/>
      <c r="VJI354" s="5"/>
      <c r="VJJ354" s="5"/>
      <c r="VJK354" s="5"/>
      <c r="VJL354" s="5"/>
      <c r="VJM354" s="5"/>
      <c r="VJN354" s="5"/>
      <c r="VJO354" s="5"/>
      <c r="VJP354" s="5"/>
      <c r="VJQ354" s="5"/>
      <c r="VJR354" s="5"/>
      <c r="VJS354" s="5"/>
      <c r="VJT354" s="5"/>
      <c r="VJU354" s="5"/>
      <c r="VJV354" s="5"/>
      <c r="VJW354" s="5"/>
      <c r="VJX354" s="5"/>
      <c r="VJY354" s="5"/>
      <c r="VJZ354" s="5"/>
      <c r="VKA354" s="5"/>
      <c r="VKB354" s="5"/>
      <c r="VKC354" s="5"/>
      <c r="VKD354" s="5"/>
      <c r="VKE354" s="5"/>
      <c r="VKF354" s="5"/>
      <c r="VKG354" s="5"/>
      <c r="VKH354" s="5"/>
      <c r="VKI354" s="5"/>
      <c r="VKJ354" s="5"/>
      <c r="VKK354" s="5"/>
      <c r="VKL354" s="5"/>
      <c r="VKM354" s="5"/>
      <c r="VKN354" s="5"/>
      <c r="VKO354" s="5"/>
      <c r="VKP354" s="5"/>
      <c r="VKQ354" s="5"/>
      <c r="VKR354" s="5"/>
      <c r="VKS354" s="5"/>
      <c r="VKT354" s="5"/>
      <c r="VKU354" s="5"/>
      <c r="VKV354" s="5"/>
      <c r="VKW354" s="5"/>
      <c r="VKX354" s="5"/>
      <c r="VKY354" s="5"/>
      <c r="VKZ354" s="5"/>
      <c r="VLA354" s="5"/>
      <c r="VLB354" s="5"/>
      <c r="VLC354" s="5"/>
      <c r="VLD354" s="5"/>
      <c r="VLE354" s="5"/>
      <c r="VLF354" s="5"/>
      <c r="VLG354" s="5"/>
      <c r="VLH354" s="5"/>
      <c r="VLI354" s="5"/>
      <c r="VLJ354" s="5"/>
      <c r="VLK354" s="5"/>
      <c r="VLL354" s="5"/>
      <c r="VLM354" s="5"/>
      <c r="VLN354" s="5"/>
      <c r="VLO354" s="5"/>
      <c r="VLP354" s="5"/>
      <c r="VLQ354" s="5"/>
      <c r="VLR354" s="5"/>
      <c r="VLS354" s="5"/>
      <c r="VLT354" s="5"/>
      <c r="VLU354" s="5"/>
      <c r="VLV354" s="5"/>
      <c r="VLW354" s="5"/>
      <c r="VLX354" s="5"/>
      <c r="VLY354" s="5"/>
      <c r="VLZ354" s="5"/>
      <c r="VMA354" s="5"/>
      <c r="VMB354" s="5"/>
      <c r="VMC354" s="5"/>
      <c r="VMD354" s="5"/>
      <c r="VME354" s="5"/>
      <c r="VMF354" s="5"/>
      <c r="VMG354" s="5"/>
      <c r="VMH354" s="5"/>
      <c r="VMI354" s="5"/>
      <c r="VMJ354" s="5"/>
      <c r="VMK354" s="5"/>
      <c r="VML354" s="5"/>
      <c r="VMM354" s="5"/>
      <c r="VMN354" s="5"/>
      <c r="VMO354" s="5"/>
      <c r="VMP354" s="5"/>
      <c r="VMQ354" s="5"/>
      <c r="VMR354" s="5"/>
      <c r="VMS354" s="5"/>
      <c r="VMT354" s="5"/>
      <c r="VMU354" s="5"/>
      <c r="VMV354" s="5"/>
      <c r="VMW354" s="5"/>
      <c r="VMX354" s="5"/>
      <c r="VMY354" s="5"/>
      <c r="VMZ354" s="5"/>
      <c r="VNA354" s="5"/>
      <c r="VNB354" s="5"/>
      <c r="VNC354" s="5"/>
      <c r="VND354" s="5"/>
      <c r="VNE354" s="5"/>
      <c r="VNF354" s="5"/>
      <c r="VNG354" s="5"/>
      <c r="VNH354" s="5"/>
      <c r="VNI354" s="5"/>
      <c r="VNJ354" s="5"/>
      <c r="VNK354" s="5"/>
      <c r="VNL354" s="5"/>
      <c r="VNM354" s="5"/>
      <c r="VNN354" s="5"/>
      <c r="VNO354" s="5"/>
      <c r="VNP354" s="5"/>
      <c r="VNQ354" s="5"/>
      <c r="VNR354" s="5"/>
      <c r="VNS354" s="5"/>
      <c r="VNT354" s="5"/>
      <c r="VNU354" s="5"/>
      <c r="VNV354" s="5"/>
      <c r="VNW354" s="5"/>
      <c r="VNX354" s="5"/>
      <c r="VNY354" s="5"/>
      <c r="VNZ354" s="5"/>
      <c r="VOA354" s="5"/>
      <c r="VOB354" s="5"/>
      <c r="VOC354" s="5"/>
      <c r="VOD354" s="5"/>
      <c r="VOE354" s="5"/>
      <c r="VOF354" s="5"/>
      <c r="VOG354" s="5"/>
      <c r="VOH354" s="5"/>
      <c r="VOI354" s="5"/>
      <c r="VOJ354" s="5"/>
      <c r="VOK354" s="5"/>
      <c r="VOL354" s="5"/>
      <c r="VOM354" s="5"/>
      <c r="VON354" s="5"/>
      <c r="VOO354" s="5"/>
      <c r="VOP354" s="5"/>
      <c r="VOQ354" s="5"/>
      <c r="VOR354" s="5"/>
      <c r="VOS354" s="5"/>
      <c r="VOT354" s="5"/>
      <c r="VOU354" s="5"/>
      <c r="VOV354" s="5"/>
      <c r="VOW354" s="5"/>
      <c r="VOX354" s="5"/>
      <c r="VOY354" s="5"/>
      <c r="VOZ354" s="5"/>
      <c r="VPA354" s="5"/>
      <c r="VPB354" s="5"/>
      <c r="VPC354" s="5"/>
      <c r="VPD354" s="5"/>
      <c r="VPE354" s="5"/>
      <c r="VPF354" s="5"/>
      <c r="VPG354" s="5"/>
      <c r="VPH354" s="5"/>
      <c r="VPI354" s="5"/>
      <c r="VPJ354" s="5"/>
      <c r="VPK354" s="5"/>
      <c r="VPL354" s="5"/>
      <c r="VPM354" s="5"/>
      <c r="VPN354" s="5"/>
      <c r="VPO354" s="5"/>
      <c r="VPP354" s="5"/>
      <c r="VPQ354" s="5"/>
      <c r="VPR354" s="5"/>
      <c r="VPS354" s="5"/>
      <c r="VPT354" s="5"/>
      <c r="VPU354" s="5"/>
      <c r="VPV354" s="5"/>
      <c r="VPW354" s="5"/>
      <c r="VPX354" s="5"/>
      <c r="VPY354" s="5"/>
      <c r="VPZ354" s="5"/>
      <c r="VQA354" s="5"/>
      <c r="VQB354" s="5"/>
      <c r="VQC354" s="5"/>
      <c r="VQD354" s="5"/>
      <c r="VQE354" s="5"/>
      <c r="VQF354" s="5"/>
      <c r="VQG354" s="5"/>
      <c r="VQH354" s="5"/>
      <c r="VQI354" s="5"/>
      <c r="VQJ354" s="5"/>
      <c r="VQK354" s="5"/>
      <c r="VQL354" s="5"/>
      <c r="VQM354" s="5"/>
      <c r="VQN354" s="5"/>
      <c r="VQO354" s="5"/>
      <c r="VQP354" s="5"/>
      <c r="VQQ354" s="5"/>
      <c r="VQR354" s="5"/>
      <c r="VQS354" s="5"/>
      <c r="VQT354" s="5"/>
      <c r="VQU354" s="5"/>
      <c r="VQV354" s="5"/>
      <c r="VQW354" s="5"/>
      <c r="VQX354" s="5"/>
      <c r="VQY354" s="5"/>
      <c r="VQZ354" s="5"/>
      <c r="VRA354" s="5"/>
      <c r="VRB354" s="5"/>
      <c r="VRC354" s="5"/>
      <c r="VRD354" s="5"/>
      <c r="VRE354" s="5"/>
      <c r="VRF354" s="5"/>
      <c r="VRG354" s="5"/>
      <c r="VRH354" s="5"/>
      <c r="VRI354" s="5"/>
      <c r="VRJ354" s="5"/>
      <c r="VRK354" s="5"/>
      <c r="VRL354" s="5"/>
      <c r="VRM354" s="5"/>
      <c r="VRN354" s="5"/>
      <c r="VRO354" s="5"/>
      <c r="VRP354" s="5"/>
      <c r="VRQ354" s="5"/>
      <c r="VRR354" s="5"/>
      <c r="VRS354" s="5"/>
      <c r="VRT354" s="5"/>
      <c r="VRU354" s="5"/>
      <c r="VRV354" s="5"/>
      <c r="VRW354" s="5"/>
      <c r="VRX354" s="5"/>
      <c r="VRY354" s="5"/>
      <c r="VRZ354" s="5"/>
      <c r="VSA354" s="5"/>
      <c r="VSB354" s="5"/>
      <c r="VSC354" s="5"/>
      <c r="VSD354" s="5"/>
      <c r="VSE354" s="5"/>
      <c r="VSF354" s="5"/>
      <c r="VSG354" s="5"/>
      <c r="VSH354" s="5"/>
      <c r="VSI354" s="5"/>
      <c r="VSJ354" s="5"/>
      <c r="VSK354" s="5"/>
      <c r="VSL354" s="5"/>
      <c r="VSM354" s="5"/>
      <c r="VSN354" s="5"/>
      <c r="VSO354" s="5"/>
      <c r="VSP354" s="5"/>
      <c r="VSQ354" s="5"/>
      <c r="VSR354" s="5"/>
      <c r="VSS354" s="5"/>
      <c r="VST354" s="5"/>
      <c r="VSU354" s="5"/>
      <c r="VSV354" s="5"/>
      <c r="VSW354" s="5"/>
      <c r="VSX354" s="5"/>
      <c r="VSY354" s="5"/>
      <c r="VSZ354" s="5"/>
      <c r="VTA354" s="5"/>
      <c r="VTB354" s="5"/>
      <c r="VTC354" s="5"/>
      <c r="VTD354" s="5"/>
      <c r="VTE354" s="5"/>
      <c r="VTF354" s="5"/>
      <c r="VTG354" s="5"/>
      <c r="VTH354" s="5"/>
      <c r="VTI354" s="5"/>
      <c r="VTJ354" s="5"/>
      <c r="VTK354" s="5"/>
      <c r="VTL354" s="5"/>
      <c r="VTM354" s="5"/>
      <c r="VTN354" s="5"/>
      <c r="VTO354" s="5"/>
      <c r="VTP354" s="5"/>
      <c r="VTQ354" s="5"/>
      <c r="VTR354" s="5"/>
      <c r="VTS354" s="5"/>
      <c r="VTT354" s="5"/>
      <c r="VTU354" s="5"/>
      <c r="VTV354" s="5"/>
      <c r="VTW354" s="5"/>
      <c r="VTX354" s="5"/>
      <c r="VTY354" s="5"/>
      <c r="VTZ354" s="5"/>
      <c r="VUA354" s="5"/>
      <c r="VUB354" s="5"/>
      <c r="VUC354" s="5"/>
      <c r="VUD354" s="5"/>
      <c r="VUE354" s="5"/>
      <c r="VUF354" s="5"/>
      <c r="VUG354" s="5"/>
      <c r="VUH354" s="5"/>
      <c r="VUI354" s="5"/>
      <c r="VUJ354" s="5"/>
      <c r="VUK354" s="5"/>
      <c r="VUL354" s="5"/>
      <c r="VUM354" s="5"/>
      <c r="VUN354" s="5"/>
      <c r="VUO354" s="5"/>
      <c r="VUP354" s="5"/>
      <c r="VUQ354" s="5"/>
      <c r="VUR354" s="5"/>
      <c r="VUS354" s="5"/>
      <c r="VUT354" s="5"/>
      <c r="VUU354" s="5"/>
      <c r="VUV354" s="5"/>
      <c r="VUW354" s="5"/>
      <c r="VUX354" s="5"/>
      <c r="VUY354" s="5"/>
      <c r="VUZ354" s="5"/>
      <c r="VVA354" s="5"/>
      <c r="VVB354" s="5"/>
      <c r="VVC354" s="5"/>
      <c r="VVD354" s="5"/>
      <c r="VVE354" s="5"/>
      <c r="VVF354" s="5"/>
      <c r="VVG354" s="5"/>
      <c r="VVH354" s="5"/>
      <c r="VVI354" s="5"/>
      <c r="VVJ354" s="5"/>
      <c r="VVK354" s="5"/>
      <c r="VVL354" s="5"/>
      <c r="VVM354" s="5"/>
      <c r="VVN354" s="5"/>
      <c r="VVO354" s="5"/>
      <c r="VVP354" s="5"/>
      <c r="VVQ354" s="5"/>
      <c r="VVR354" s="5"/>
      <c r="VVS354" s="5"/>
      <c r="VVT354" s="5"/>
      <c r="VVU354" s="5"/>
      <c r="VVV354" s="5"/>
      <c r="VVW354" s="5"/>
      <c r="VVX354" s="5"/>
      <c r="VVY354" s="5"/>
      <c r="VVZ354" s="5"/>
      <c r="VWA354" s="5"/>
      <c r="VWB354" s="5"/>
      <c r="VWC354" s="5"/>
      <c r="VWD354" s="5"/>
      <c r="VWE354" s="5"/>
      <c r="VWF354" s="5"/>
      <c r="VWG354" s="5"/>
      <c r="VWH354" s="5"/>
      <c r="VWI354" s="5"/>
      <c r="VWJ354" s="5"/>
      <c r="VWK354" s="5"/>
      <c r="VWL354" s="5"/>
      <c r="VWM354" s="5"/>
      <c r="VWN354" s="5"/>
      <c r="VWO354" s="5"/>
      <c r="VWP354" s="5"/>
      <c r="VWQ354" s="5"/>
      <c r="VWR354" s="5"/>
      <c r="VWS354" s="5"/>
      <c r="VWT354" s="5"/>
      <c r="VWU354" s="5"/>
      <c r="VWV354" s="5"/>
      <c r="VWW354" s="5"/>
      <c r="VWX354" s="5"/>
      <c r="VWY354" s="5"/>
      <c r="VWZ354" s="5"/>
      <c r="VXA354" s="5"/>
      <c r="VXB354" s="5"/>
      <c r="VXC354" s="5"/>
      <c r="VXD354" s="5"/>
      <c r="VXE354" s="5"/>
      <c r="VXF354" s="5"/>
      <c r="VXG354" s="5"/>
      <c r="VXH354" s="5"/>
      <c r="VXI354" s="5"/>
      <c r="VXJ354" s="5"/>
      <c r="VXK354" s="5"/>
      <c r="VXL354" s="5"/>
      <c r="VXM354" s="5"/>
      <c r="VXN354" s="5"/>
      <c r="VXO354" s="5"/>
      <c r="VXP354" s="5"/>
      <c r="VXQ354" s="5"/>
      <c r="VXR354" s="5"/>
      <c r="VXS354" s="5"/>
      <c r="VXT354" s="5"/>
      <c r="VXU354" s="5"/>
      <c r="VXV354" s="5"/>
      <c r="VXW354" s="5"/>
      <c r="VXX354" s="5"/>
      <c r="VXY354" s="5"/>
      <c r="VXZ354" s="5"/>
      <c r="VYA354" s="5"/>
      <c r="VYB354" s="5"/>
      <c r="VYC354" s="5"/>
      <c r="VYD354" s="5"/>
      <c r="VYE354" s="5"/>
      <c r="VYF354" s="5"/>
      <c r="VYG354" s="5"/>
      <c r="VYH354" s="5"/>
      <c r="VYI354" s="5"/>
      <c r="VYJ354" s="5"/>
      <c r="VYK354" s="5"/>
      <c r="VYL354" s="5"/>
      <c r="VYM354" s="5"/>
      <c r="VYN354" s="5"/>
      <c r="VYO354" s="5"/>
      <c r="VYP354" s="5"/>
      <c r="VYQ354" s="5"/>
      <c r="VYR354" s="5"/>
      <c r="VYS354" s="5"/>
      <c r="VYT354" s="5"/>
      <c r="VYU354" s="5"/>
      <c r="VYV354" s="5"/>
      <c r="VYW354" s="5"/>
      <c r="VYX354" s="5"/>
      <c r="VYY354" s="5"/>
      <c r="VYZ354" s="5"/>
      <c r="VZA354" s="5"/>
      <c r="VZB354" s="5"/>
      <c r="VZC354" s="5"/>
      <c r="VZD354" s="5"/>
      <c r="VZE354" s="5"/>
      <c r="VZF354" s="5"/>
      <c r="VZG354" s="5"/>
      <c r="VZH354" s="5"/>
      <c r="VZI354" s="5"/>
      <c r="VZJ354" s="5"/>
      <c r="VZK354" s="5"/>
      <c r="VZL354" s="5"/>
      <c r="VZM354" s="5"/>
      <c r="VZN354" s="5"/>
      <c r="VZO354" s="5"/>
      <c r="VZP354" s="5"/>
      <c r="VZQ354" s="5"/>
      <c r="VZR354" s="5"/>
      <c r="VZS354" s="5"/>
      <c r="VZT354" s="5"/>
      <c r="VZU354" s="5"/>
      <c r="VZV354" s="5"/>
      <c r="VZW354" s="5"/>
      <c r="VZX354" s="5"/>
      <c r="VZY354" s="5"/>
      <c r="VZZ354" s="5"/>
      <c r="WAA354" s="5"/>
      <c r="WAB354" s="5"/>
      <c r="WAC354" s="5"/>
      <c r="WAD354" s="5"/>
      <c r="WAE354" s="5"/>
      <c r="WAF354" s="5"/>
      <c r="WAG354" s="5"/>
      <c r="WAH354" s="5"/>
      <c r="WAI354" s="5"/>
      <c r="WAJ354" s="5"/>
      <c r="WAK354" s="5"/>
      <c r="WAL354" s="5"/>
      <c r="WAM354" s="5"/>
      <c r="WAN354" s="5"/>
      <c r="WAO354" s="5"/>
      <c r="WAP354" s="5"/>
      <c r="WAQ354" s="5"/>
      <c r="WAR354" s="5"/>
      <c r="WAS354" s="5"/>
      <c r="WAT354" s="5"/>
      <c r="WAU354" s="5"/>
      <c r="WAV354" s="5"/>
      <c r="WAW354" s="5"/>
      <c r="WAX354" s="5"/>
      <c r="WAY354" s="5"/>
      <c r="WAZ354" s="5"/>
      <c r="WBA354" s="5"/>
      <c r="WBB354" s="5"/>
      <c r="WBC354" s="5"/>
      <c r="WBD354" s="5"/>
      <c r="WBE354" s="5"/>
      <c r="WBF354" s="5"/>
      <c r="WBG354" s="5"/>
      <c r="WBH354" s="5"/>
      <c r="WBI354" s="5"/>
      <c r="WBJ354" s="5"/>
      <c r="WBK354" s="5"/>
      <c r="WBL354" s="5"/>
      <c r="WBM354" s="5"/>
      <c r="WBN354" s="5"/>
      <c r="WBO354" s="5"/>
      <c r="WBP354" s="5"/>
      <c r="WBQ354" s="5"/>
      <c r="WBR354" s="5"/>
      <c r="WBS354" s="5"/>
      <c r="WBT354" s="5"/>
      <c r="WBU354" s="5"/>
      <c r="WBV354" s="5"/>
      <c r="WBW354" s="5"/>
      <c r="WBX354" s="5"/>
      <c r="WBY354" s="5"/>
      <c r="WBZ354" s="5"/>
      <c r="WCA354" s="5"/>
      <c r="WCB354" s="5"/>
      <c r="WCC354" s="5"/>
      <c r="WCD354" s="5"/>
      <c r="WCE354" s="5"/>
      <c r="WCF354" s="5"/>
      <c r="WCG354" s="5"/>
      <c r="WCH354" s="5"/>
      <c r="WCI354" s="5"/>
      <c r="WCJ354" s="5"/>
      <c r="WCK354" s="5"/>
      <c r="WCL354" s="5"/>
      <c r="WCM354" s="5"/>
      <c r="WCN354" s="5"/>
      <c r="WCO354" s="5"/>
      <c r="WCP354" s="5"/>
      <c r="WCQ354" s="5"/>
      <c r="WCR354" s="5"/>
      <c r="WCS354" s="5"/>
      <c r="WCT354" s="5"/>
      <c r="WCU354" s="5"/>
      <c r="WCV354" s="5"/>
      <c r="WCW354" s="5"/>
      <c r="WCX354" s="5"/>
      <c r="WCY354" s="5"/>
      <c r="WCZ354" s="5"/>
      <c r="WDA354" s="5"/>
      <c r="WDB354" s="5"/>
      <c r="WDC354" s="5"/>
      <c r="WDD354" s="5"/>
      <c r="WDE354" s="5"/>
      <c r="WDF354" s="5"/>
      <c r="WDG354" s="5"/>
      <c r="WDH354" s="5"/>
      <c r="WDI354" s="5"/>
      <c r="WDJ354" s="5"/>
      <c r="WDK354" s="5"/>
      <c r="WDL354" s="5"/>
      <c r="WDM354" s="5"/>
      <c r="WDN354" s="5"/>
      <c r="WDO354" s="5"/>
      <c r="WDP354" s="5"/>
      <c r="WDQ354" s="5"/>
      <c r="WDR354" s="5"/>
      <c r="WDS354" s="5"/>
      <c r="WDT354" s="5"/>
      <c r="WDU354" s="5"/>
      <c r="WDV354" s="5"/>
      <c r="WDW354" s="5"/>
      <c r="WDX354" s="5"/>
      <c r="WDY354" s="5"/>
      <c r="WDZ354" s="5"/>
      <c r="WEA354" s="5"/>
      <c r="WEB354" s="5"/>
      <c r="WEC354" s="5"/>
      <c r="WED354" s="5"/>
      <c r="WEE354" s="5"/>
      <c r="WEF354" s="5"/>
      <c r="WEG354" s="5"/>
      <c r="WEH354" s="5"/>
      <c r="WEI354" s="5"/>
      <c r="WEJ354" s="5"/>
      <c r="WEK354" s="5"/>
      <c r="WEL354" s="5"/>
      <c r="WEM354" s="5"/>
      <c r="WEN354" s="5"/>
      <c r="WEO354" s="5"/>
      <c r="WEP354" s="5"/>
      <c r="WEQ354" s="5"/>
      <c r="WER354" s="5"/>
      <c r="WES354" s="5"/>
      <c r="WET354" s="5"/>
      <c r="WEU354" s="5"/>
      <c r="WEV354" s="5"/>
      <c r="WEW354" s="5"/>
      <c r="WEX354" s="5"/>
      <c r="WEY354" s="5"/>
      <c r="WEZ354" s="5"/>
      <c r="WFA354" s="5"/>
      <c r="WFB354" s="5"/>
      <c r="WFC354" s="5"/>
      <c r="WFD354" s="5"/>
      <c r="WFE354" s="5"/>
      <c r="WFF354" s="5"/>
      <c r="WFG354" s="5"/>
      <c r="WFH354" s="5"/>
      <c r="WFI354" s="5"/>
      <c r="WFJ354" s="5"/>
      <c r="WFK354" s="5"/>
      <c r="WFL354" s="5"/>
      <c r="WFM354" s="5"/>
      <c r="WFN354" s="5"/>
      <c r="WFO354" s="5"/>
      <c r="WFP354" s="5"/>
      <c r="WFQ354" s="5"/>
      <c r="WFR354" s="5"/>
      <c r="WFS354" s="5"/>
      <c r="WFT354" s="5"/>
      <c r="WFU354" s="5"/>
      <c r="WFV354" s="5"/>
      <c r="WFW354" s="5"/>
      <c r="WFX354" s="5"/>
      <c r="WFY354" s="5"/>
      <c r="WFZ354" s="5"/>
      <c r="WGA354" s="5"/>
      <c r="WGB354" s="5"/>
      <c r="WGC354" s="5"/>
      <c r="WGD354" s="5"/>
      <c r="WGE354" s="5"/>
      <c r="WGF354" s="5"/>
      <c r="WGG354" s="5"/>
      <c r="WGH354" s="5"/>
      <c r="WGI354" s="5"/>
      <c r="WGJ354" s="5"/>
      <c r="WGK354" s="5"/>
      <c r="WGL354" s="5"/>
      <c r="WGM354" s="5"/>
      <c r="WGN354" s="5"/>
      <c r="WGO354" s="5"/>
      <c r="WGP354" s="5"/>
      <c r="WGQ354" s="5"/>
      <c r="WGR354" s="5"/>
      <c r="WGS354" s="5"/>
      <c r="WGT354" s="5"/>
      <c r="WGU354" s="5"/>
      <c r="WGV354" s="5"/>
      <c r="WGW354" s="5"/>
      <c r="WGX354" s="5"/>
      <c r="WGY354" s="5"/>
      <c r="WGZ354" s="5"/>
      <c r="WHA354" s="5"/>
      <c r="WHB354" s="5"/>
      <c r="WHC354" s="5"/>
      <c r="WHD354" s="5"/>
      <c r="WHE354" s="5"/>
      <c r="WHF354" s="5"/>
      <c r="WHG354" s="5"/>
      <c r="WHH354" s="5"/>
      <c r="WHI354" s="5"/>
      <c r="WHJ354" s="5"/>
      <c r="WHK354" s="5"/>
      <c r="WHL354" s="5"/>
      <c r="WHM354" s="5"/>
      <c r="WHN354" s="5"/>
      <c r="WHO354" s="5"/>
      <c r="WHP354" s="5"/>
      <c r="WHQ354" s="5"/>
      <c r="WHR354" s="5"/>
      <c r="WHS354" s="5"/>
      <c r="WHT354" s="5"/>
      <c r="WHU354" s="5"/>
      <c r="WHV354" s="5"/>
      <c r="WHW354" s="5"/>
      <c r="WHX354" s="5"/>
      <c r="WHY354" s="5"/>
      <c r="WHZ354" s="5"/>
      <c r="WIA354" s="5"/>
      <c r="WIB354" s="5"/>
      <c r="WIC354" s="5"/>
      <c r="WID354" s="5"/>
      <c r="WIE354" s="5"/>
      <c r="WIF354" s="5"/>
      <c r="WIG354" s="5"/>
      <c r="WIH354" s="5"/>
      <c r="WII354" s="5"/>
      <c r="WIJ354" s="5"/>
      <c r="WIK354" s="5"/>
      <c r="WIL354" s="5"/>
      <c r="WIM354" s="5"/>
      <c r="WIN354" s="5"/>
      <c r="WIO354" s="5"/>
      <c r="WIP354" s="5"/>
      <c r="WIQ354" s="5"/>
      <c r="WIR354" s="5"/>
      <c r="WIS354" s="5"/>
      <c r="WIT354" s="5"/>
      <c r="WIU354" s="5"/>
      <c r="WIV354" s="5"/>
      <c r="WIW354" s="5"/>
      <c r="WIX354" s="5"/>
      <c r="WIY354" s="5"/>
      <c r="WIZ354" s="5"/>
      <c r="WJA354" s="5"/>
      <c r="WJB354" s="5"/>
      <c r="WJC354" s="5"/>
      <c r="WJD354" s="5"/>
      <c r="WJE354" s="5"/>
      <c r="WJF354" s="5"/>
      <c r="WJG354" s="5"/>
      <c r="WJH354" s="5"/>
      <c r="WJI354" s="5"/>
      <c r="WJJ354" s="5"/>
      <c r="WJK354" s="5"/>
      <c r="WJL354" s="5"/>
      <c r="WJM354" s="5"/>
      <c r="WJN354" s="5"/>
      <c r="WJO354" s="5"/>
      <c r="WJP354" s="5"/>
      <c r="WJQ354" s="5"/>
      <c r="WJR354" s="5"/>
      <c r="WJS354" s="5"/>
      <c r="WJT354" s="5"/>
      <c r="WJU354" s="5"/>
      <c r="WJV354" s="5"/>
      <c r="WJW354" s="5"/>
      <c r="WJX354" s="5"/>
      <c r="WJY354" s="5"/>
      <c r="WJZ354" s="5"/>
      <c r="WKA354" s="5"/>
      <c r="WKB354" s="5"/>
      <c r="WKC354" s="5"/>
      <c r="WKD354" s="5"/>
      <c r="WKE354" s="5"/>
      <c r="WKF354" s="5"/>
      <c r="WKG354" s="5"/>
      <c r="WKH354" s="5"/>
      <c r="WKI354" s="5"/>
      <c r="WKJ354" s="5"/>
      <c r="WKK354" s="5"/>
      <c r="WKL354" s="5"/>
      <c r="WKM354" s="5"/>
      <c r="WKN354" s="5"/>
      <c r="WKO354" s="5"/>
      <c r="WKP354" s="5"/>
      <c r="WKQ354" s="5"/>
      <c r="WKR354" s="5"/>
      <c r="WKS354" s="5"/>
      <c r="WKT354" s="5"/>
      <c r="WKU354" s="5"/>
      <c r="WKV354" s="5"/>
      <c r="WKW354" s="5"/>
      <c r="WKX354" s="5"/>
      <c r="WKY354" s="5"/>
      <c r="WKZ354" s="5"/>
      <c r="WLA354" s="5"/>
      <c r="WLB354" s="5"/>
      <c r="WLC354" s="5"/>
      <c r="WLD354" s="5"/>
      <c r="WLE354" s="5"/>
      <c r="WLF354" s="5"/>
      <c r="WLG354" s="5"/>
      <c r="WLH354" s="5"/>
      <c r="WLI354" s="5"/>
      <c r="WLJ354" s="5"/>
      <c r="WLK354" s="5"/>
      <c r="WLL354" s="5"/>
      <c r="WLM354" s="5"/>
      <c r="WLN354" s="5"/>
      <c r="WLO354" s="5"/>
      <c r="WLP354" s="5"/>
      <c r="WLQ354" s="5"/>
      <c r="WLR354" s="5"/>
      <c r="WLS354" s="5"/>
      <c r="WLT354" s="5"/>
      <c r="WLU354" s="5"/>
      <c r="WLV354" s="5"/>
      <c r="WLW354" s="5"/>
      <c r="WLX354" s="5"/>
      <c r="WLY354" s="5"/>
      <c r="WLZ354" s="5"/>
      <c r="WMA354" s="5"/>
      <c r="WMB354" s="5"/>
      <c r="WMC354" s="5"/>
      <c r="WMD354" s="5"/>
      <c r="WME354" s="5"/>
      <c r="WMF354" s="5"/>
      <c r="WMG354" s="5"/>
      <c r="WMH354" s="5"/>
      <c r="WMI354" s="5"/>
      <c r="WMJ354" s="5"/>
      <c r="WMK354" s="5"/>
      <c r="WML354" s="5"/>
      <c r="WMM354" s="5"/>
      <c r="WMN354" s="5"/>
      <c r="WMO354" s="5"/>
      <c r="WMP354" s="5"/>
      <c r="WMQ354" s="5"/>
      <c r="WMR354" s="5"/>
      <c r="WMS354" s="5"/>
      <c r="WMT354" s="5"/>
      <c r="WMU354" s="5"/>
      <c r="WMV354" s="5"/>
      <c r="WMW354" s="5"/>
      <c r="WMX354" s="5"/>
      <c r="WMY354" s="5"/>
      <c r="WMZ354" s="5"/>
      <c r="WNA354" s="5"/>
      <c r="WNB354" s="5"/>
      <c r="WNC354" s="5"/>
      <c r="WND354" s="5"/>
      <c r="WNE354" s="5"/>
      <c r="WNF354" s="5"/>
      <c r="WNG354" s="5"/>
      <c r="WNH354" s="5"/>
      <c r="WNI354" s="5"/>
      <c r="WNJ354" s="5"/>
      <c r="WNK354" s="5"/>
      <c r="WNL354" s="5"/>
      <c r="WNM354" s="5"/>
      <c r="WNN354" s="5"/>
      <c r="WNO354" s="5"/>
      <c r="WNP354" s="5"/>
      <c r="WNQ354" s="5"/>
      <c r="WNR354" s="5"/>
      <c r="WNS354" s="5"/>
      <c r="WNT354" s="5"/>
      <c r="WNU354" s="5"/>
      <c r="WNV354" s="5"/>
      <c r="WNW354" s="5"/>
      <c r="WNX354" s="5"/>
      <c r="WNY354" s="5"/>
      <c r="WNZ354" s="5"/>
      <c r="WOA354" s="5"/>
      <c r="WOB354" s="5"/>
      <c r="WOC354" s="5"/>
      <c r="WOD354" s="5"/>
      <c r="WOE354" s="5"/>
      <c r="WOF354" s="5"/>
      <c r="WOG354" s="5"/>
      <c r="WOH354" s="5"/>
      <c r="WOI354" s="5"/>
      <c r="WOJ354" s="5"/>
      <c r="WOK354" s="5"/>
      <c r="WOL354" s="5"/>
      <c r="WOM354" s="5"/>
      <c r="WON354" s="5"/>
      <c r="WOO354" s="5"/>
      <c r="WOP354" s="5"/>
      <c r="WOQ354" s="5"/>
      <c r="WOR354" s="5"/>
      <c r="WOS354" s="5"/>
      <c r="WOT354" s="5"/>
      <c r="WOU354" s="5"/>
      <c r="WOV354" s="5"/>
      <c r="WOW354" s="5"/>
      <c r="WOX354" s="5"/>
      <c r="WOY354" s="5"/>
      <c r="WOZ354" s="5"/>
      <c r="WPA354" s="5"/>
      <c r="WPB354" s="5"/>
      <c r="WPC354" s="5"/>
      <c r="WPD354" s="5"/>
      <c r="WPE354" s="5"/>
      <c r="WPF354" s="5"/>
      <c r="WPG354" s="5"/>
      <c r="WPH354" s="5"/>
      <c r="WPI354" s="5"/>
      <c r="WPJ354" s="5"/>
      <c r="WPK354" s="5"/>
      <c r="WPL354" s="5"/>
      <c r="WPM354" s="5"/>
      <c r="WPN354" s="5"/>
      <c r="WPO354" s="5"/>
      <c r="WPP354" s="5"/>
      <c r="WPQ354" s="5"/>
      <c r="WPR354" s="5"/>
      <c r="WPS354" s="5"/>
      <c r="WPT354" s="5"/>
      <c r="WPU354" s="5"/>
      <c r="WPV354" s="5"/>
      <c r="WPW354" s="5"/>
      <c r="WPX354" s="5"/>
      <c r="WPY354" s="5"/>
      <c r="WPZ354" s="5"/>
      <c r="WQA354" s="5"/>
      <c r="WQB354" s="5"/>
      <c r="WQC354" s="5"/>
      <c r="WQD354" s="5"/>
      <c r="WQE354" s="5"/>
      <c r="WQF354" s="5"/>
      <c r="WQG354" s="5"/>
      <c r="WQH354" s="5"/>
      <c r="WQI354" s="5"/>
      <c r="WQJ354" s="5"/>
      <c r="WQK354" s="5"/>
      <c r="WQL354" s="5"/>
      <c r="WQM354" s="5"/>
      <c r="WQN354" s="5"/>
      <c r="WQO354" s="5"/>
      <c r="WQP354" s="5"/>
      <c r="WQQ354" s="5"/>
      <c r="WQR354" s="5"/>
      <c r="WQS354" s="5"/>
      <c r="WQT354" s="5"/>
      <c r="WQU354" s="5"/>
      <c r="WQV354" s="5"/>
      <c r="WQW354" s="5"/>
      <c r="WQX354" s="5"/>
      <c r="WQY354" s="5"/>
      <c r="WQZ354" s="5"/>
      <c r="WRA354" s="5"/>
      <c r="WRB354" s="5"/>
      <c r="WRC354" s="5"/>
      <c r="WRD354" s="5"/>
      <c r="WRE354" s="5"/>
      <c r="WRF354" s="5"/>
      <c r="WRG354" s="5"/>
      <c r="WRH354" s="5"/>
      <c r="WRI354" s="5"/>
      <c r="WRJ354" s="5"/>
      <c r="WRK354" s="5"/>
      <c r="WRL354" s="5"/>
      <c r="WRM354" s="5"/>
      <c r="WRN354" s="5"/>
      <c r="WRO354" s="5"/>
      <c r="WRP354" s="5"/>
      <c r="WRQ354" s="5"/>
      <c r="WRR354" s="5"/>
      <c r="WRS354" s="5"/>
      <c r="WRT354" s="5"/>
      <c r="WRU354" s="5"/>
      <c r="WRV354" s="5"/>
      <c r="WRW354" s="5"/>
      <c r="WRX354" s="5"/>
      <c r="WRY354" s="5"/>
      <c r="WRZ354" s="5"/>
      <c r="WSA354" s="5"/>
      <c r="WSB354" s="5"/>
      <c r="WSC354" s="5"/>
      <c r="WSD354" s="5"/>
      <c r="WSE354" s="5"/>
      <c r="WSF354" s="5"/>
      <c r="WSG354" s="5"/>
      <c r="WSH354" s="5"/>
      <c r="WSI354" s="5"/>
      <c r="WSJ354" s="5"/>
      <c r="WSK354" s="5"/>
      <c r="WSL354" s="5"/>
      <c r="WSM354" s="5"/>
      <c r="WSN354" s="5"/>
      <c r="WSO354" s="5"/>
      <c r="WSP354" s="5"/>
      <c r="WSQ354" s="5"/>
      <c r="WSR354" s="5"/>
      <c r="WSS354" s="5"/>
      <c r="WST354" s="5"/>
      <c r="WSU354" s="5"/>
      <c r="WSV354" s="5"/>
      <c r="WSW354" s="5"/>
      <c r="WSX354" s="5"/>
      <c r="WSY354" s="5"/>
      <c r="WSZ354" s="5"/>
      <c r="WTA354" s="5"/>
      <c r="WTB354" s="5"/>
      <c r="WTC354" s="5"/>
      <c r="WTD354" s="5"/>
      <c r="WTE354" s="5"/>
      <c r="WTF354" s="5"/>
      <c r="WTG354" s="5"/>
      <c r="WTH354" s="5"/>
      <c r="WTI354" s="5"/>
      <c r="WTJ354" s="5"/>
      <c r="WTK354" s="5"/>
      <c r="WTL354" s="5"/>
      <c r="WTM354" s="5"/>
      <c r="WTN354" s="5"/>
      <c r="WTO354" s="5"/>
      <c r="WTP354" s="5"/>
      <c r="WTQ354" s="5"/>
      <c r="WTR354" s="5"/>
      <c r="WTS354" s="5"/>
      <c r="WTT354" s="5"/>
      <c r="WTU354" s="5"/>
      <c r="WTV354" s="5"/>
      <c r="WTW354" s="5"/>
      <c r="WTX354" s="5"/>
      <c r="WTY354" s="5"/>
      <c r="WTZ354" s="5"/>
      <c r="WUA354" s="5"/>
      <c r="WUB354" s="5"/>
      <c r="WUC354" s="5"/>
      <c r="WUD354" s="5"/>
      <c r="WUE354" s="5"/>
      <c r="WUF354" s="5"/>
      <c r="WUG354" s="5"/>
      <c r="WUH354" s="5"/>
      <c r="WUI354" s="5"/>
      <c r="WUJ354" s="5"/>
      <c r="WUK354" s="5"/>
      <c r="WUL354" s="5"/>
      <c r="WUM354" s="5"/>
      <c r="WUN354" s="5"/>
      <c r="WUO354" s="5"/>
      <c r="WUP354" s="5"/>
      <c r="WUQ354" s="5"/>
      <c r="WUR354" s="5"/>
      <c r="WUS354" s="5"/>
      <c r="WUT354" s="5"/>
      <c r="WUU354" s="5"/>
      <c r="WUV354" s="5"/>
      <c r="WUW354" s="5"/>
      <c r="WUX354" s="5"/>
      <c r="WUY354" s="5"/>
      <c r="WUZ354" s="5"/>
      <c r="WVA354" s="5"/>
      <c r="WVB354" s="5"/>
      <c r="WVC354" s="5"/>
      <c r="WVD354" s="5"/>
      <c r="WVE354" s="5"/>
      <c r="WVF354" s="5"/>
      <c r="WVG354" s="5"/>
      <c r="WVH354" s="5"/>
      <c r="WVI354" s="5"/>
      <c r="WVJ354" s="5"/>
      <c r="WVK354" s="5"/>
      <c r="WVL354" s="5"/>
      <c r="WVM354" s="5"/>
      <c r="WVN354" s="5"/>
      <c r="WVO354" s="5"/>
    </row>
  </sheetData>
  <mergeCells count="61">
    <mergeCell ref="A298:A299"/>
    <mergeCell ref="B298:B299"/>
    <mergeCell ref="A306:A307"/>
    <mergeCell ref="B306:B307"/>
    <mergeCell ref="A320:A321"/>
    <mergeCell ref="B320:B321"/>
    <mergeCell ref="A266:A267"/>
    <mergeCell ref="B266:B267"/>
    <mergeCell ref="A275:A276"/>
    <mergeCell ref="B275:B276"/>
    <mergeCell ref="A289:A290"/>
    <mergeCell ref="B289:B290"/>
    <mergeCell ref="A235:A236"/>
    <mergeCell ref="B235:B236"/>
    <mergeCell ref="A244:A245"/>
    <mergeCell ref="B244:B245"/>
    <mergeCell ref="A257:A258"/>
    <mergeCell ref="B257:B258"/>
    <mergeCell ref="A204:A205"/>
    <mergeCell ref="B204:B205"/>
    <mergeCell ref="A212:A213"/>
    <mergeCell ref="B212:B213"/>
    <mergeCell ref="A226:A227"/>
    <mergeCell ref="B226:B227"/>
    <mergeCell ref="A172:A173"/>
    <mergeCell ref="B172:B173"/>
    <mergeCell ref="A181:A182"/>
    <mergeCell ref="B181:B182"/>
    <mergeCell ref="A195:A196"/>
    <mergeCell ref="B195:B196"/>
    <mergeCell ref="A138:A139"/>
    <mergeCell ref="B138:B139"/>
    <mergeCell ref="A147:A148"/>
    <mergeCell ref="B147:B148"/>
    <mergeCell ref="A161:A162"/>
    <mergeCell ref="B161:B162"/>
    <mergeCell ref="A106:A107"/>
    <mergeCell ref="B106:B107"/>
    <mergeCell ref="A115:A116"/>
    <mergeCell ref="B115:B116"/>
    <mergeCell ref="A129:A130"/>
    <mergeCell ref="B129:B130"/>
    <mergeCell ref="A74:A75"/>
    <mergeCell ref="B74:B75"/>
    <mergeCell ref="A83:A84"/>
    <mergeCell ref="B83:B84"/>
    <mergeCell ref="A96:A97"/>
    <mergeCell ref="B96:B97"/>
    <mergeCell ref="A39:A40"/>
    <mergeCell ref="B39:B40"/>
    <mergeCell ref="A50:A51"/>
    <mergeCell ref="B50:B51"/>
    <mergeCell ref="A64:A65"/>
    <mergeCell ref="B64:B65"/>
    <mergeCell ref="A30:A31"/>
    <mergeCell ref="B30:B31"/>
    <mergeCell ref="A7:A8"/>
    <mergeCell ref="B7:B8"/>
    <mergeCell ref="A16:A17"/>
    <mergeCell ref="B16:B17"/>
    <mergeCell ref="A28:B28"/>
  </mergeCells>
  <pageMargins left="0.70866141732283472" right="0.70866141732283472" top="0.74803149606299213" bottom="0.74803149606299213" header="0.31496062992125984" footer="0.31496062992125984"/>
  <pageSetup paperSize="9" scale="37" orientation="portrait" r:id="rId1"/>
  <rowBreaks count="9" manualBreakCount="9">
    <brk id="35" max="16383" man="1"/>
    <brk id="70" max="16383" man="1"/>
    <brk id="102" max="16383" man="1"/>
    <brk id="134" max="16383" man="1"/>
    <brk id="166" max="16383" man="1"/>
    <brk id="200" max="16383" man="1"/>
    <brk id="231" max="16383" man="1"/>
    <brk id="263" max="16383" man="1"/>
    <brk id="295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47"/>
  <sheetViews>
    <sheetView view="pageBreakPreview" topLeftCell="A4" zoomScale="60" zoomScaleNormal="100" workbookViewId="0">
      <selection activeCell="R14" sqref="R14"/>
    </sheetView>
  </sheetViews>
  <sheetFormatPr defaultRowHeight="15" x14ac:dyDescent="0.25"/>
  <cols>
    <col min="2" max="2" width="3.5703125" customWidth="1"/>
    <col min="3" max="3" width="3.42578125" customWidth="1"/>
    <col min="4" max="4" width="3.140625" customWidth="1"/>
    <col min="5" max="5" width="14.5703125" customWidth="1"/>
    <col min="7" max="7" width="14.140625" customWidth="1"/>
    <col min="257" max="257" width="3.5703125" customWidth="1"/>
    <col min="258" max="258" width="3.42578125" customWidth="1"/>
    <col min="259" max="259" width="3.140625" customWidth="1"/>
    <col min="262" max="262" width="14.140625" customWidth="1"/>
    <col min="513" max="513" width="3.5703125" customWidth="1"/>
    <col min="514" max="514" width="3.42578125" customWidth="1"/>
    <col min="515" max="515" width="3.140625" customWidth="1"/>
    <col min="518" max="518" width="14.140625" customWidth="1"/>
    <col min="769" max="769" width="3.5703125" customWidth="1"/>
    <col min="770" max="770" width="3.42578125" customWidth="1"/>
    <col min="771" max="771" width="3.140625" customWidth="1"/>
    <col min="774" max="774" width="14.140625" customWidth="1"/>
    <col min="1025" max="1025" width="3.5703125" customWidth="1"/>
    <col min="1026" max="1026" width="3.42578125" customWidth="1"/>
    <col min="1027" max="1027" width="3.140625" customWidth="1"/>
    <col min="1030" max="1030" width="14.140625" customWidth="1"/>
    <col min="1281" max="1281" width="3.5703125" customWidth="1"/>
    <col min="1282" max="1282" width="3.42578125" customWidth="1"/>
    <col min="1283" max="1283" width="3.140625" customWidth="1"/>
    <col min="1286" max="1286" width="14.140625" customWidth="1"/>
    <col min="1537" max="1537" width="3.5703125" customWidth="1"/>
    <col min="1538" max="1538" width="3.42578125" customWidth="1"/>
    <col min="1539" max="1539" width="3.140625" customWidth="1"/>
    <col min="1542" max="1542" width="14.140625" customWidth="1"/>
    <col min="1793" max="1793" width="3.5703125" customWidth="1"/>
    <col min="1794" max="1794" width="3.42578125" customWidth="1"/>
    <col min="1795" max="1795" width="3.140625" customWidth="1"/>
    <col min="1798" max="1798" width="14.140625" customWidth="1"/>
    <col min="2049" max="2049" width="3.5703125" customWidth="1"/>
    <col min="2050" max="2050" width="3.42578125" customWidth="1"/>
    <col min="2051" max="2051" width="3.140625" customWidth="1"/>
    <col min="2054" max="2054" width="14.140625" customWidth="1"/>
    <col min="2305" max="2305" width="3.5703125" customWidth="1"/>
    <col min="2306" max="2306" width="3.42578125" customWidth="1"/>
    <col min="2307" max="2307" width="3.140625" customWidth="1"/>
    <col min="2310" max="2310" width="14.140625" customWidth="1"/>
    <col min="2561" max="2561" width="3.5703125" customWidth="1"/>
    <col min="2562" max="2562" width="3.42578125" customWidth="1"/>
    <col min="2563" max="2563" width="3.140625" customWidth="1"/>
    <col min="2566" max="2566" width="14.140625" customWidth="1"/>
    <col min="2817" max="2817" width="3.5703125" customWidth="1"/>
    <col min="2818" max="2818" width="3.42578125" customWidth="1"/>
    <col min="2819" max="2819" width="3.140625" customWidth="1"/>
    <col min="2822" max="2822" width="14.140625" customWidth="1"/>
    <col min="3073" max="3073" width="3.5703125" customWidth="1"/>
    <col min="3074" max="3074" width="3.42578125" customWidth="1"/>
    <col min="3075" max="3075" width="3.140625" customWidth="1"/>
    <col min="3078" max="3078" width="14.140625" customWidth="1"/>
    <col min="3329" max="3329" width="3.5703125" customWidth="1"/>
    <col min="3330" max="3330" width="3.42578125" customWidth="1"/>
    <col min="3331" max="3331" width="3.140625" customWidth="1"/>
    <col min="3334" max="3334" width="14.140625" customWidth="1"/>
    <col min="3585" max="3585" width="3.5703125" customWidth="1"/>
    <col min="3586" max="3586" width="3.42578125" customWidth="1"/>
    <col min="3587" max="3587" width="3.140625" customWidth="1"/>
    <col min="3590" max="3590" width="14.140625" customWidth="1"/>
    <col min="3841" max="3841" width="3.5703125" customWidth="1"/>
    <col min="3842" max="3842" width="3.42578125" customWidth="1"/>
    <col min="3843" max="3843" width="3.140625" customWidth="1"/>
    <col min="3846" max="3846" width="14.140625" customWidth="1"/>
    <col min="4097" max="4097" width="3.5703125" customWidth="1"/>
    <col min="4098" max="4098" width="3.42578125" customWidth="1"/>
    <col min="4099" max="4099" width="3.140625" customWidth="1"/>
    <col min="4102" max="4102" width="14.140625" customWidth="1"/>
    <col min="4353" max="4353" width="3.5703125" customWidth="1"/>
    <col min="4354" max="4354" width="3.42578125" customWidth="1"/>
    <col min="4355" max="4355" width="3.140625" customWidth="1"/>
    <col min="4358" max="4358" width="14.140625" customWidth="1"/>
    <col min="4609" max="4609" width="3.5703125" customWidth="1"/>
    <col min="4610" max="4610" width="3.42578125" customWidth="1"/>
    <col min="4611" max="4611" width="3.140625" customWidth="1"/>
    <col min="4614" max="4614" width="14.140625" customWidth="1"/>
    <col min="4865" max="4865" width="3.5703125" customWidth="1"/>
    <col min="4866" max="4866" width="3.42578125" customWidth="1"/>
    <col min="4867" max="4867" width="3.140625" customWidth="1"/>
    <col min="4870" max="4870" width="14.140625" customWidth="1"/>
    <col min="5121" max="5121" width="3.5703125" customWidth="1"/>
    <col min="5122" max="5122" width="3.42578125" customWidth="1"/>
    <col min="5123" max="5123" width="3.140625" customWidth="1"/>
    <col min="5126" max="5126" width="14.140625" customWidth="1"/>
    <col min="5377" max="5377" width="3.5703125" customWidth="1"/>
    <col min="5378" max="5378" width="3.42578125" customWidth="1"/>
    <col min="5379" max="5379" width="3.140625" customWidth="1"/>
    <col min="5382" max="5382" width="14.140625" customWidth="1"/>
    <col min="5633" max="5633" width="3.5703125" customWidth="1"/>
    <col min="5634" max="5634" width="3.42578125" customWidth="1"/>
    <col min="5635" max="5635" width="3.140625" customWidth="1"/>
    <col min="5638" max="5638" width="14.140625" customWidth="1"/>
    <col min="5889" max="5889" width="3.5703125" customWidth="1"/>
    <col min="5890" max="5890" width="3.42578125" customWidth="1"/>
    <col min="5891" max="5891" width="3.140625" customWidth="1"/>
    <col min="5894" max="5894" width="14.140625" customWidth="1"/>
    <col min="6145" max="6145" width="3.5703125" customWidth="1"/>
    <col min="6146" max="6146" width="3.42578125" customWidth="1"/>
    <col min="6147" max="6147" width="3.140625" customWidth="1"/>
    <col min="6150" max="6150" width="14.140625" customWidth="1"/>
    <col min="6401" max="6401" width="3.5703125" customWidth="1"/>
    <col min="6402" max="6402" width="3.42578125" customWidth="1"/>
    <col min="6403" max="6403" width="3.140625" customWidth="1"/>
    <col min="6406" max="6406" width="14.140625" customWidth="1"/>
    <col min="6657" max="6657" width="3.5703125" customWidth="1"/>
    <col min="6658" max="6658" width="3.42578125" customWidth="1"/>
    <col min="6659" max="6659" width="3.140625" customWidth="1"/>
    <col min="6662" max="6662" width="14.140625" customWidth="1"/>
    <col min="6913" max="6913" width="3.5703125" customWidth="1"/>
    <col min="6914" max="6914" width="3.42578125" customWidth="1"/>
    <col min="6915" max="6915" width="3.140625" customWidth="1"/>
    <col min="6918" max="6918" width="14.140625" customWidth="1"/>
    <col min="7169" max="7169" width="3.5703125" customWidth="1"/>
    <col min="7170" max="7170" width="3.42578125" customWidth="1"/>
    <col min="7171" max="7171" width="3.140625" customWidth="1"/>
    <col min="7174" max="7174" width="14.140625" customWidth="1"/>
    <col min="7425" max="7425" width="3.5703125" customWidth="1"/>
    <col min="7426" max="7426" width="3.42578125" customWidth="1"/>
    <col min="7427" max="7427" width="3.140625" customWidth="1"/>
    <col min="7430" max="7430" width="14.140625" customWidth="1"/>
    <col min="7681" max="7681" width="3.5703125" customWidth="1"/>
    <col min="7682" max="7682" width="3.42578125" customWidth="1"/>
    <col min="7683" max="7683" width="3.140625" customWidth="1"/>
    <col min="7686" max="7686" width="14.140625" customWidth="1"/>
    <col min="7937" max="7937" width="3.5703125" customWidth="1"/>
    <col min="7938" max="7938" width="3.42578125" customWidth="1"/>
    <col min="7939" max="7939" width="3.140625" customWidth="1"/>
    <col min="7942" max="7942" width="14.140625" customWidth="1"/>
    <col min="8193" max="8193" width="3.5703125" customWidth="1"/>
    <col min="8194" max="8194" width="3.42578125" customWidth="1"/>
    <col min="8195" max="8195" width="3.140625" customWidth="1"/>
    <col min="8198" max="8198" width="14.140625" customWidth="1"/>
    <col min="8449" max="8449" width="3.5703125" customWidth="1"/>
    <col min="8450" max="8450" width="3.42578125" customWidth="1"/>
    <col min="8451" max="8451" width="3.140625" customWidth="1"/>
    <col min="8454" max="8454" width="14.140625" customWidth="1"/>
    <col min="8705" max="8705" width="3.5703125" customWidth="1"/>
    <col min="8706" max="8706" width="3.42578125" customWidth="1"/>
    <col min="8707" max="8707" width="3.140625" customWidth="1"/>
    <col min="8710" max="8710" width="14.140625" customWidth="1"/>
    <col min="8961" max="8961" width="3.5703125" customWidth="1"/>
    <col min="8962" max="8962" width="3.42578125" customWidth="1"/>
    <col min="8963" max="8963" width="3.140625" customWidth="1"/>
    <col min="8966" max="8966" width="14.140625" customWidth="1"/>
    <col min="9217" max="9217" width="3.5703125" customWidth="1"/>
    <col min="9218" max="9218" width="3.42578125" customWidth="1"/>
    <col min="9219" max="9219" width="3.140625" customWidth="1"/>
    <col min="9222" max="9222" width="14.140625" customWidth="1"/>
    <col min="9473" max="9473" width="3.5703125" customWidth="1"/>
    <col min="9474" max="9474" width="3.42578125" customWidth="1"/>
    <col min="9475" max="9475" width="3.140625" customWidth="1"/>
    <col min="9478" max="9478" width="14.140625" customWidth="1"/>
    <col min="9729" max="9729" width="3.5703125" customWidth="1"/>
    <col min="9730" max="9730" width="3.42578125" customWidth="1"/>
    <col min="9731" max="9731" width="3.140625" customWidth="1"/>
    <col min="9734" max="9734" width="14.140625" customWidth="1"/>
    <col min="9985" max="9985" width="3.5703125" customWidth="1"/>
    <col min="9986" max="9986" width="3.42578125" customWidth="1"/>
    <col min="9987" max="9987" width="3.140625" customWidth="1"/>
    <col min="9990" max="9990" width="14.140625" customWidth="1"/>
    <col min="10241" max="10241" width="3.5703125" customWidth="1"/>
    <col min="10242" max="10242" width="3.42578125" customWidth="1"/>
    <col min="10243" max="10243" width="3.140625" customWidth="1"/>
    <col min="10246" max="10246" width="14.140625" customWidth="1"/>
    <col min="10497" max="10497" width="3.5703125" customWidth="1"/>
    <col min="10498" max="10498" width="3.42578125" customWidth="1"/>
    <col min="10499" max="10499" width="3.140625" customWidth="1"/>
    <col min="10502" max="10502" width="14.140625" customWidth="1"/>
    <col min="10753" max="10753" width="3.5703125" customWidth="1"/>
    <col min="10754" max="10754" width="3.42578125" customWidth="1"/>
    <col min="10755" max="10755" width="3.140625" customWidth="1"/>
    <col min="10758" max="10758" width="14.140625" customWidth="1"/>
    <col min="11009" max="11009" width="3.5703125" customWidth="1"/>
    <col min="11010" max="11010" width="3.42578125" customWidth="1"/>
    <col min="11011" max="11011" width="3.140625" customWidth="1"/>
    <col min="11014" max="11014" width="14.140625" customWidth="1"/>
    <col min="11265" max="11265" width="3.5703125" customWidth="1"/>
    <col min="11266" max="11266" width="3.42578125" customWidth="1"/>
    <col min="11267" max="11267" width="3.140625" customWidth="1"/>
    <col min="11270" max="11270" width="14.140625" customWidth="1"/>
    <col min="11521" max="11521" width="3.5703125" customWidth="1"/>
    <col min="11522" max="11522" width="3.42578125" customWidth="1"/>
    <col min="11523" max="11523" width="3.140625" customWidth="1"/>
    <col min="11526" max="11526" width="14.140625" customWidth="1"/>
    <col min="11777" max="11777" width="3.5703125" customWidth="1"/>
    <col min="11778" max="11778" width="3.42578125" customWidth="1"/>
    <col min="11779" max="11779" width="3.140625" customWidth="1"/>
    <col min="11782" max="11782" width="14.140625" customWidth="1"/>
    <col min="12033" max="12033" width="3.5703125" customWidth="1"/>
    <col min="12034" max="12034" width="3.42578125" customWidth="1"/>
    <col min="12035" max="12035" width="3.140625" customWidth="1"/>
    <col min="12038" max="12038" width="14.140625" customWidth="1"/>
    <col min="12289" max="12289" width="3.5703125" customWidth="1"/>
    <col min="12290" max="12290" width="3.42578125" customWidth="1"/>
    <col min="12291" max="12291" width="3.140625" customWidth="1"/>
    <col min="12294" max="12294" width="14.140625" customWidth="1"/>
    <col min="12545" max="12545" width="3.5703125" customWidth="1"/>
    <col min="12546" max="12546" width="3.42578125" customWidth="1"/>
    <col min="12547" max="12547" width="3.140625" customWidth="1"/>
    <col min="12550" max="12550" width="14.140625" customWidth="1"/>
    <col min="12801" max="12801" width="3.5703125" customWidth="1"/>
    <col min="12802" max="12802" width="3.42578125" customWidth="1"/>
    <col min="12803" max="12803" width="3.140625" customWidth="1"/>
    <col min="12806" max="12806" width="14.140625" customWidth="1"/>
    <col min="13057" max="13057" width="3.5703125" customWidth="1"/>
    <col min="13058" max="13058" width="3.42578125" customWidth="1"/>
    <col min="13059" max="13059" width="3.140625" customWidth="1"/>
    <col min="13062" max="13062" width="14.140625" customWidth="1"/>
    <col min="13313" max="13313" width="3.5703125" customWidth="1"/>
    <col min="13314" max="13314" width="3.42578125" customWidth="1"/>
    <col min="13315" max="13315" width="3.140625" customWidth="1"/>
    <col min="13318" max="13318" width="14.140625" customWidth="1"/>
    <col min="13569" max="13569" width="3.5703125" customWidth="1"/>
    <col min="13570" max="13570" width="3.42578125" customWidth="1"/>
    <col min="13571" max="13571" width="3.140625" customWidth="1"/>
    <col min="13574" max="13574" width="14.140625" customWidth="1"/>
    <col min="13825" max="13825" width="3.5703125" customWidth="1"/>
    <col min="13826" max="13826" width="3.42578125" customWidth="1"/>
    <col min="13827" max="13827" width="3.140625" customWidth="1"/>
    <col min="13830" max="13830" width="14.140625" customWidth="1"/>
    <col min="14081" max="14081" width="3.5703125" customWidth="1"/>
    <col min="14082" max="14082" width="3.42578125" customWidth="1"/>
    <col min="14083" max="14083" width="3.140625" customWidth="1"/>
    <col min="14086" max="14086" width="14.140625" customWidth="1"/>
    <col min="14337" max="14337" width="3.5703125" customWidth="1"/>
    <col min="14338" max="14338" width="3.42578125" customWidth="1"/>
    <col min="14339" max="14339" width="3.140625" customWidth="1"/>
    <col min="14342" max="14342" width="14.140625" customWidth="1"/>
    <col min="14593" max="14593" width="3.5703125" customWidth="1"/>
    <col min="14594" max="14594" width="3.42578125" customWidth="1"/>
    <col min="14595" max="14595" width="3.140625" customWidth="1"/>
    <col min="14598" max="14598" width="14.140625" customWidth="1"/>
    <col min="14849" max="14849" width="3.5703125" customWidth="1"/>
    <col min="14850" max="14850" width="3.42578125" customWidth="1"/>
    <col min="14851" max="14851" width="3.140625" customWidth="1"/>
    <col min="14854" max="14854" width="14.140625" customWidth="1"/>
    <col min="15105" max="15105" width="3.5703125" customWidth="1"/>
    <col min="15106" max="15106" width="3.42578125" customWidth="1"/>
    <col min="15107" max="15107" width="3.140625" customWidth="1"/>
    <col min="15110" max="15110" width="14.140625" customWidth="1"/>
    <col min="15361" max="15361" width="3.5703125" customWidth="1"/>
    <col min="15362" max="15362" width="3.42578125" customWidth="1"/>
    <col min="15363" max="15363" width="3.140625" customWidth="1"/>
    <col min="15366" max="15366" width="14.140625" customWidth="1"/>
    <col min="15617" max="15617" width="3.5703125" customWidth="1"/>
    <col min="15618" max="15618" width="3.42578125" customWidth="1"/>
    <col min="15619" max="15619" width="3.140625" customWidth="1"/>
    <col min="15622" max="15622" width="14.140625" customWidth="1"/>
    <col min="15873" max="15873" width="3.5703125" customWidth="1"/>
    <col min="15874" max="15874" width="3.42578125" customWidth="1"/>
    <col min="15875" max="15875" width="3.140625" customWidth="1"/>
    <col min="15878" max="15878" width="14.140625" customWidth="1"/>
    <col min="16129" max="16129" width="3.5703125" customWidth="1"/>
    <col min="16130" max="16130" width="3.42578125" customWidth="1"/>
    <col min="16131" max="16131" width="3.140625" customWidth="1"/>
    <col min="16134" max="16134" width="14.140625" customWidth="1"/>
  </cols>
  <sheetData>
    <row r="1" spans="1:12" ht="18.75" x14ac:dyDescent="0.3">
      <c r="A1" s="91" t="s">
        <v>104</v>
      </c>
      <c r="B1" s="92"/>
      <c r="C1" s="92"/>
      <c r="D1" s="92"/>
      <c r="E1" s="92"/>
      <c r="F1" s="92"/>
      <c r="G1" s="92"/>
      <c r="H1" s="91" t="s">
        <v>79</v>
      </c>
      <c r="I1" s="92"/>
      <c r="J1" s="92"/>
      <c r="K1" s="134"/>
      <c r="L1" s="134"/>
    </row>
    <row r="2" spans="1:12" ht="18.75" x14ac:dyDescent="0.3">
      <c r="A2" s="92" t="s">
        <v>105</v>
      </c>
      <c r="B2" s="93"/>
      <c r="C2" s="138"/>
      <c r="D2" s="95"/>
      <c r="E2" s="96"/>
      <c r="F2" s="96"/>
      <c r="G2" s="92"/>
      <c r="H2" s="92" t="s">
        <v>137</v>
      </c>
      <c r="I2" s="93"/>
      <c r="J2" s="138"/>
      <c r="K2" s="134"/>
      <c r="L2" s="134"/>
    </row>
    <row r="3" spans="1:12" ht="18.75" x14ac:dyDescent="0.3">
      <c r="A3" s="92" t="s">
        <v>105</v>
      </c>
      <c r="B3" s="93"/>
      <c r="C3" s="138"/>
      <c r="D3" s="138"/>
      <c r="E3" s="140"/>
      <c r="F3" s="140"/>
      <c r="G3" s="92"/>
      <c r="H3" s="92" t="s">
        <v>110</v>
      </c>
      <c r="I3" s="93"/>
      <c r="J3" s="138"/>
      <c r="K3" s="134"/>
      <c r="L3" s="134"/>
    </row>
    <row r="4" spans="1:12" ht="18.75" x14ac:dyDescent="0.3">
      <c r="A4" s="92" t="s">
        <v>106</v>
      </c>
      <c r="B4" s="93"/>
      <c r="C4" s="138"/>
      <c r="D4" s="138"/>
      <c r="E4" s="140"/>
      <c r="F4" s="140"/>
      <c r="G4" s="92"/>
      <c r="H4" s="92"/>
      <c r="I4" s="93"/>
      <c r="J4" s="138"/>
      <c r="K4" s="134"/>
      <c r="L4" s="134"/>
    </row>
    <row r="5" spans="1:12" ht="18.75" x14ac:dyDescent="0.3">
      <c r="A5" s="92" t="s">
        <v>107</v>
      </c>
      <c r="B5" s="93"/>
      <c r="C5" s="93"/>
      <c r="D5" s="93"/>
      <c r="E5" s="92"/>
      <c r="F5" s="92"/>
      <c r="G5" s="92"/>
      <c r="H5" s="92"/>
      <c r="I5" s="93"/>
      <c r="J5" s="93"/>
      <c r="K5" s="134"/>
      <c r="L5" s="134"/>
    </row>
    <row r="6" spans="1:12" ht="18.75" x14ac:dyDescent="0.3">
      <c r="A6" s="92" t="s">
        <v>105</v>
      </c>
      <c r="B6" s="92"/>
      <c r="C6" s="92"/>
      <c r="D6" s="92"/>
      <c r="E6" s="92"/>
      <c r="F6" s="92"/>
      <c r="G6" s="92"/>
      <c r="H6" s="92" t="s">
        <v>138</v>
      </c>
      <c r="I6" s="92"/>
      <c r="J6" s="92"/>
      <c r="K6" s="134"/>
      <c r="L6" s="134"/>
    </row>
    <row r="7" spans="1:12" ht="18.75" x14ac:dyDescent="0.3">
      <c r="A7" s="148" t="s">
        <v>108</v>
      </c>
      <c r="B7" s="148"/>
      <c r="C7" s="148"/>
      <c r="D7" s="148"/>
      <c r="E7" s="148"/>
      <c r="F7" s="148"/>
      <c r="G7" s="93"/>
      <c r="H7" s="95" t="s">
        <v>139</v>
      </c>
      <c r="I7" s="95"/>
      <c r="J7" s="95"/>
      <c r="K7" s="134"/>
      <c r="L7" s="134"/>
    </row>
    <row r="8" spans="1:12" ht="18.75" x14ac:dyDescent="0.3">
      <c r="A8" s="148" t="s">
        <v>109</v>
      </c>
      <c r="B8" s="148"/>
      <c r="C8" s="148"/>
      <c r="D8" s="148"/>
      <c r="E8" s="148"/>
      <c r="F8" s="148"/>
      <c r="G8" s="93"/>
      <c r="H8" s="148" t="s">
        <v>109</v>
      </c>
      <c r="I8" s="148"/>
      <c r="J8" s="148"/>
      <c r="K8" s="134"/>
      <c r="L8" s="134"/>
    </row>
    <row r="9" spans="1:12" ht="18.75" x14ac:dyDescent="0.3">
      <c r="A9" s="93"/>
      <c r="B9" s="93"/>
      <c r="C9" s="93"/>
      <c r="D9" s="93"/>
      <c r="E9" s="93"/>
      <c r="F9" s="93"/>
      <c r="G9" s="93"/>
      <c r="H9" s="67"/>
      <c r="I9" s="135"/>
      <c r="K9" s="134"/>
      <c r="L9" s="134"/>
    </row>
    <row r="10" spans="1:12" ht="18.75" x14ac:dyDescent="0.3">
      <c r="A10" s="93"/>
      <c r="B10" s="93"/>
      <c r="C10" s="93"/>
      <c r="D10" s="93"/>
      <c r="E10" s="93"/>
      <c r="F10" s="93"/>
      <c r="G10" s="93"/>
      <c r="H10" s="91" t="s">
        <v>140</v>
      </c>
      <c r="I10" s="92"/>
      <c r="J10" s="92"/>
      <c r="K10" s="134"/>
      <c r="L10" s="134"/>
    </row>
    <row r="11" spans="1:12" ht="18.75" x14ac:dyDescent="0.3">
      <c r="A11" s="93"/>
      <c r="B11" s="93"/>
      <c r="C11" s="93"/>
      <c r="D11" s="93"/>
      <c r="E11" s="93"/>
      <c r="F11" s="93"/>
      <c r="G11" s="93"/>
      <c r="H11" s="92" t="s">
        <v>141</v>
      </c>
      <c r="I11" s="93"/>
      <c r="J11" s="138"/>
      <c r="K11" s="134"/>
      <c r="L11" s="134"/>
    </row>
    <row r="12" spans="1:12" ht="18.75" x14ac:dyDescent="0.3">
      <c r="A12" s="93"/>
      <c r="B12" s="93"/>
      <c r="C12" s="93"/>
      <c r="D12" s="93"/>
      <c r="E12" s="93"/>
      <c r="F12" s="93"/>
      <c r="G12" s="93"/>
      <c r="H12" s="92" t="s">
        <v>110</v>
      </c>
      <c r="I12" s="93"/>
      <c r="J12" s="138"/>
      <c r="K12" s="134"/>
      <c r="L12" s="134"/>
    </row>
    <row r="13" spans="1:12" ht="18.75" x14ac:dyDescent="0.3">
      <c r="A13" s="93"/>
      <c r="B13" s="93"/>
      <c r="C13" s="93"/>
      <c r="D13" s="93"/>
      <c r="E13" s="93"/>
      <c r="F13" s="93"/>
      <c r="G13" s="93"/>
      <c r="H13" s="92"/>
      <c r="I13" s="93"/>
      <c r="J13" s="138"/>
      <c r="K13" s="134"/>
      <c r="L13" s="134"/>
    </row>
    <row r="14" spans="1:12" ht="18.75" x14ac:dyDescent="0.3">
      <c r="A14" s="93"/>
      <c r="B14" s="93"/>
      <c r="C14" s="93"/>
      <c r="D14" s="93"/>
      <c r="E14" s="93"/>
      <c r="F14" s="93"/>
      <c r="G14" s="93"/>
      <c r="H14" s="92" t="s">
        <v>118</v>
      </c>
      <c r="I14" s="92"/>
      <c r="J14" s="92"/>
      <c r="K14" s="134"/>
      <c r="L14" s="134"/>
    </row>
    <row r="15" spans="1:12" ht="18.75" x14ac:dyDescent="0.3">
      <c r="A15" s="93"/>
      <c r="B15" s="93"/>
      <c r="C15" s="93"/>
      <c r="D15" s="93"/>
      <c r="E15" s="93"/>
      <c r="F15" s="93"/>
      <c r="G15" s="93"/>
      <c r="H15" s="136"/>
      <c r="I15" s="136"/>
      <c r="J15" s="136"/>
      <c r="K15" s="134"/>
      <c r="L15" s="134"/>
    </row>
    <row r="16" spans="1:12" ht="18.75" x14ac:dyDescent="0.3">
      <c r="A16" s="93"/>
      <c r="B16" s="93"/>
      <c r="C16" s="93"/>
      <c r="D16" s="93"/>
      <c r="E16" s="93"/>
      <c r="F16" s="93"/>
      <c r="G16" s="93"/>
      <c r="H16" s="148" t="s">
        <v>109</v>
      </c>
      <c r="I16" s="148"/>
      <c r="J16" s="148"/>
      <c r="K16" s="134"/>
      <c r="L16" s="134"/>
    </row>
    <row r="17" spans="1:12" ht="18.75" x14ac:dyDescent="0.3">
      <c r="A17" s="93"/>
      <c r="B17" s="93"/>
      <c r="C17" s="93"/>
      <c r="D17" s="93"/>
      <c r="E17" s="93"/>
      <c r="F17" s="93"/>
      <c r="G17" s="93"/>
      <c r="H17" s="134"/>
      <c r="I17" s="134"/>
      <c r="J17" s="134"/>
      <c r="K17" s="134"/>
      <c r="L17" s="134"/>
    </row>
    <row r="18" spans="1:12" ht="24" customHeight="1" x14ac:dyDescent="0.3">
      <c r="A18" s="93"/>
      <c r="B18" s="93"/>
      <c r="C18" s="93"/>
      <c r="D18" s="93"/>
      <c r="E18" s="93"/>
      <c r="F18" s="93"/>
      <c r="G18" s="93"/>
      <c r="H18" s="134"/>
      <c r="I18" s="134"/>
      <c r="J18" s="134"/>
      <c r="K18" s="134"/>
      <c r="L18" s="134"/>
    </row>
    <row r="19" spans="1:12" ht="27" customHeight="1" x14ac:dyDescent="0.25">
      <c r="A19" s="150" t="s">
        <v>111</v>
      </c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</row>
    <row r="20" spans="1:12" ht="20.25" x14ac:dyDescent="0.3">
      <c r="A20" s="151" t="s">
        <v>123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</row>
    <row r="21" spans="1:12" ht="23.25" x14ac:dyDescent="0.25">
      <c r="A21" s="152" t="s">
        <v>145</v>
      </c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</row>
    <row r="22" spans="1:12" ht="23.25" x14ac:dyDescent="0.25">
      <c r="A22" s="152" t="s">
        <v>143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</row>
    <row r="23" spans="1:12" ht="23.25" x14ac:dyDescent="0.25">
      <c r="A23" s="152" t="s">
        <v>142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</row>
    <row r="24" spans="1:12" ht="23.25" x14ac:dyDescent="0.25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</row>
    <row r="25" spans="1:12" ht="23.25" x14ac:dyDescent="0.25">
      <c r="A25" s="139"/>
      <c r="B25" s="139"/>
      <c r="C25" s="139"/>
      <c r="D25" s="139"/>
      <c r="E25" s="139"/>
      <c r="F25" s="139"/>
      <c r="G25" s="139"/>
      <c r="H25" s="139"/>
      <c r="I25" s="139"/>
      <c r="J25" s="139"/>
      <c r="K25" s="139"/>
      <c r="L25" s="139"/>
    </row>
    <row r="26" spans="1:12" ht="23.25" x14ac:dyDescent="0.25">
      <c r="A26" s="139"/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</row>
    <row r="27" spans="1:12" ht="23.25" x14ac:dyDescent="0.25">
      <c r="A27" s="139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</row>
    <row r="28" spans="1:12" ht="18.75" x14ac:dyDescent="0.3">
      <c r="A28" s="140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</row>
    <row r="29" spans="1:12" ht="18.75" x14ac:dyDescent="0.3">
      <c r="A29" s="140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</row>
    <row r="30" spans="1:12" ht="18.75" x14ac:dyDescent="0.3">
      <c r="A30" s="140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</row>
    <row r="31" spans="1:12" ht="18.75" x14ac:dyDescent="0.3">
      <c r="A31" s="140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</row>
    <row r="32" spans="1:12" ht="18.75" x14ac:dyDescent="0.3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</row>
    <row r="33" spans="1:12" ht="18.75" x14ac:dyDescent="0.3">
      <c r="A33" s="140"/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</row>
    <row r="34" spans="1:12" ht="18.75" x14ac:dyDescent="0.3">
      <c r="A34" s="140"/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</row>
    <row r="35" spans="1:12" ht="18.75" x14ac:dyDescent="0.3">
      <c r="A35" s="140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</row>
    <row r="36" spans="1:12" ht="18.75" x14ac:dyDescent="0.3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</row>
    <row r="37" spans="1:12" ht="18.75" x14ac:dyDescent="0.3">
      <c r="A37" s="140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</row>
    <row r="38" spans="1:12" ht="18.75" x14ac:dyDescent="0.3">
      <c r="A38" s="140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</row>
    <row r="39" spans="1:12" ht="18.75" x14ac:dyDescent="0.3">
      <c r="A39" s="91"/>
      <c r="B39" s="91"/>
      <c r="C39" s="91"/>
      <c r="D39" s="91"/>
      <c r="E39" s="91"/>
      <c r="F39" s="91"/>
      <c r="G39" s="91"/>
      <c r="H39" s="93"/>
      <c r="I39" s="93"/>
      <c r="J39" s="93"/>
      <c r="K39" s="93"/>
      <c r="L39" s="93"/>
    </row>
    <row r="40" spans="1:12" ht="18.75" x14ac:dyDescent="0.3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137"/>
      <c r="L40" s="137"/>
    </row>
    <row r="41" spans="1:12" ht="18.75" x14ac:dyDescent="0.3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</row>
    <row r="42" spans="1:12" ht="18.75" x14ac:dyDescent="0.3">
      <c r="A42" s="92"/>
      <c r="B42" s="92"/>
      <c r="C42" s="92"/>
      <c r="D42" s="92"/>
      <c r="E42" s="92"/>
      <c r="F42" s="93"/>
      <c r="G42" s="93"/>
      <c r="H42" s="93"/>
      <c r="I42" s="93"/>
      <c r="J42" s="93"/>
      <c r="K42" s="93"/>
      <c r="L42" s="93"/>
    </row>
    <row r="43" spans="1:12" ht="18.75" x14ac:dyDescent="0.3">
      <c r="A43" s="92"/>
      <c r="B43" s="92"/>
      <c r="C43" s="92"/>
      <c r="D43" s="92"/>
      <c r="E43" s="92"/>
      <c r="F43" s="93"/>
      <c r="G43" s="93"/>
      <c r="H43" s="93"/>
      <c r="I43" s="92"/>
      <c r="J43" s="93"/>
      <c r="K43" s="93"/>
      <c r="L43" s="93"/>
    </row>
    <row r="44" spans="1:12" ht="18.75" x14ac:dyDescent="0.3">
      <c r="A44" s="92"/>
      <c r="B44" s="92"/>
      <c r="C44" s="92"/>
      <c r="D44" s="92"/>
      <c r="E44" s="92"/>
      <c r="F44" s="93"/>
      <c r="G44" s="93"/>
      <c r="H44" s="93"/>
      <c r="I44" s="93"/>
      <c r="J44" s="93"/>
      <c r="K44" s="93"/>
      <c r="L44" s="93"/>
    </row>
    <row r="45" spans="1:12" ht="18.75" x14ac:dyDescent="0.3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</row>
    <row r="46" spans="1:12" ht="18.75" x14ac:dyDescent="0.3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</row>
    <row r="47" spans="1:12" ht="18.75" x14ac:dyDescent="0.3">
      <c r="A47" s="149" t="s">
        <v>82</v>
      </c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</row>
  </sheetData>
  <mergeCells count="10">
    <mergeCell ref="A21:L21"/>
    <mergeCell ref="A22:L22"/>
    <mergeCell ref="A23:L23"/>
    <mergeCell ref="A47:L47"/>
    <mergeCell ref="A7:F7"/>
    <mergeCell ref="A8:F8"/>
    <mergeCell ref="H8:J8"/>
    <mergeCell ref="H16:J16"/>
    <mergeCell ref="A19:L19"/>
    <mergeCell ref="A20:L20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VH261"/>
  <sheetViews>
    <sheetView view="pageBreakPreview" topLeftCell="A31" zoomScale="48" zoomScaleNormal="35" zoomScaleSheetLayoutView="48" workbookViewId="0">
      <selection activeCell="L10" sqref="L10"/>
    </sheetView>
  </sheetViews>
  <sheetFormatPr defaultColWidth="7.28515625" defaultRowHeight="27.75" x14ac:dyDescent="0.4"/>
  <cols>
    <col min="1" max="1" width="11.28515625" style="3" customWidth="1"/>
    <col min="2" max="2" width="53.140625" style="2" customWidth="1"/>
    <col min="3" max="3" width="22.42578125" style="3" customWidth="1"/>
    <col min="4" max="5" width="22.42578125" style="4" customWidth="1"/>
    <col min="6" max="7" width="27.140625" style="4" customWidth="1"/>
    <col min="8" max="228" width="7.28515625" style="5"/>
    <col min="229" max="229" width="11.28515625" style="5" customWidth="1"/>
    <col min="230" max="230" width="58.42578125" style="5" customWidth="1"/>
    <col min="231" max="231" width="17.28515625" style="5" customWidth="1"/>
    <col min="232" max="232" width="21.7109375" style="5" customWidth="1"/>
    <col min="233" max="233" width="12.7109375" style="5" customWidth="1"/>
    <col min="234" max="234" width="13.28515625" style="5" customWidth="1"/>
    <col min="235" max="235" width="12.85546875" style="5" customWidth="1"/>
    <col min="236" max="236" width="13.28515625" style="5" customWidth="1"/>
    <col min="237" max="237" width="15.140625" style="5" customWidth="1"/>
    <col min="238" max="238" width="14.7109375" style="5" customWidth="1"/>
    <col min="239" max="240" width="15.7109375" style="5" customWidth="1"/>
    <col min="241" max="256" width="14.28515625" style="5" customWidth="1"/>
    <col min="257" max="484" width="7.28515625" style="5"/>
    <col min="485" max="485" width="11.28515625" style="5" customWidth="1"/>
    <col min="486" max="486" width="58.42578125" style="5" customWidth="1"/>
    <col min="487" max="487" width="17.28515625" style="5" customWidth="1"/>
    <col min="488" max="488" width="21.7109375" style="5" customWidth="1"/>
    <col min="489" max="489" width="12.7109375" style="5" customWidth="1"/>
    <col min="490" max="490" width="13.28515625" style="5" customWidth="1"/>
    <col min="491" max="491" width="12.85546875" style="5" customWidth="1"/>
    <col min="492" max="492" width="13.28515625" style="5" customWidth="1"/>
    <col min="493" max="493" width="15.140625" style="5" customWidth="1"/>
    <col min="494" max="494" width="14.7109375" style="5" customWidth="1"/>
    <col min="495" max="496" width="15.7109375" style="5" customWidth="1"/>
    <col min="497" max="512" width="14.28515625" style="5" customWidth="1"/>
    <col min="513" max="740" width="7.28515625" style="5"/>
    <col min="741" max="741" width="11.28515625" style="5" customWidth="1"/>
    <col min="742" max="742" width="58.42578125" style="5" customWidth="1"/>
    <col min="743" max="743" width="17.28515625" style="5" customWidth="1"/>
    <col min="744" max="744" width="21.7109375" style="5" customWidth="1"/>
    <col min="745" max="745" width="12.7109375" style="5" customWidth="1"/>
    <col min="746" max="746" width="13.28515625" style="5" customWidth="1"/>
    <col min="747" max="747" width="12.85546875" style="5" customWidth="1"/>
    <col min="748" max="748" width="13.28515625" style="5" customWidth="1"/>
    <col min="749" max="749" width="15.140625" style="5" customWidth="1"/>
    <col min="750" max="750" width="14.7109375" style="5" customWidth="1"/>
    <col min="751" max="752" width="15.7109375" style="5" customWidth="1"/>
    <col min="753" max="768" width="14.28515625" style="5" customWidth="1"/>
    <col min="769" max="996" width="7.28515625" style="5"/>
    <col min="997" max="997" width="11.28515625" style="5" customWidth="1"/>
    <col min="998" max="998" width="58.42578125" style="5" customWidth="1"/>
    <col min="999" max="999" width="17.28515625" style="5" customWidth="1"/>
    <col min="1000" max="1000" width="21.7109375" style="5" customWidth="1"/>
    <col min="1001" max="1001" width="12.7109375" style="5" customWidth="1"/>
    <col min="1002" max="1002" width="13.28515625" style="5" customWidth="1"/>
    <col min="1003" max="1003" width="12.85546875" style="5" customWidth="1"/>
    <col min="1004" max="1004" width="13.28515625" style="5" customWidth="1"/>
    <col min="1005" max="1005" width="15.140625" style="5" customWidth="1"/>
    <col min="1006" max="1006" width="14.7109375" style="5" customWidth="1"/>
    <col min="1007" max="1008" width="15.7109375" style="5" customWidth="1"/>
    <col min="1009" max="1024" width="14.28515625" style="5" customWidth="1"/>
    <col min="1025" max="1252" width="7.28515625" style="5"/>
    <col min="1253" max="1253" width="11.28515625" style="5" customWidth="1"/>
    <col min="1254" max="1254" width="58.42578125" style="5" customWidth="1"/>
    <col min="1255" max="1255" width="17.28515625" style="5" customWidth="1"/>
    <col min="1256" max="1256" width="21.7109375" style="5" customWidth="1"/>
    <col min="1257" max="1257" width="12.7109375" style="5" customWidth="1"/>
    <col min="1258" max="1258" width="13.28515625" style="5" customWidth="1"/>
    <col min="1259" max="1259" width="12.85546875" style="5" customWidth="1"/>
    <col min="1260" max="1260" width="13.28515625" style="5" customWidth="1"/>
    <col min="1261" max="1261" width="15.140625" style="5" customWidth="1"/>
    <col min="1262" max="1262" width="14.7109375" style="5" customWidth="1"/>
    <col min="1263" max="1264" width="15.7109375" style="5" customWidth="1"/>
    <col min="1265" max="1280" width="14.28515625" style="5" customWidth="1"/>
    <col min="1281" max="1508" width="7.28515625" style="5"/>
    <col min="1509" max="1509" width="11.28515625" style="5" customWidth="1"/>
    <col min="1510" max="1510" width="58.42578125" style="5" customWidth="1"/>
    <col min="1511" max="1511" width="17.28515625" style="5" customWidth="1"/>
    <col min="1512" max="1512" width="21.7109375" style="5" customWidth="1"/>
    <col min="1513" max="1513" width="12.7109375" style="5" customWidth="1"/>
    <col min="1514" max="1514" width="13.28515625" style="5" customWidth="1"/>
    <col min="1515" max="1515" width="12.85546875" style="5" customWidth="1"/>
    <col min="1516" max="1516" width="13.28515625" style="5" customWidth="1"/>
    <col min="1517" max="1517" width="15.140625" style="5" customWidth="1"/>
    <col min="1518" max="1518" width="14.7109375" style="5" customWidth="1"/>
    <col min="1519" max="1520" width="15.7109375" style="5" customWidth="1"/>
    <col min="1521" max="1536" width="14.28515625" style="5" customWidth="1"/>
    <col min="1537" max="1764" width="7.28515625" style="5"/>
    <col min="1765" max="1765" width="11.28515625" style="5" customWidth="1"/>
    <col min="1766" max="1766" width="58.42578125" style="5" customWidth="1"/>
    <col min="1767" max="1767" width="17.28515625" style="5" customWidth="1"/>
    <col min="1768" max="1768" width="21.7109375" style="5" customWidth="1"/>
    <col min="1769" max="1769" width="12.7109375" style="5" customWidth="1"/>
    <col min="1770" max="1770" width="13.28515625" style="5" customWidth="1"/>
    <col min="1771" max="1771" width="12.85546875" style="5" customWidth="1"/>
    <col min="1772" max="1772" width="13.28515625" style="5" customWidth="1"/>
    <col min="1773" max="1773" width="15.140625" style="5" customWidth="1"/>
    <col min="1774" max="1774" width="14.7109375" style="5" customWidth="1"/>
    <col min="1775" max="1776" width="15.7109375" style="5" customWidth="1"/>
    <col min="1777" max="1792" width="14.28515625" style="5" customWidth="1"/>
    <col min="1793" max="2020" width="7.28515625" style="5"/>
    <col min="2021" max="2021" width="11.28515625" style="5" customWidth="1"/>
    <col min="2022" max="2022" width="58.42578125" style="5" customWidth="1"/>
    <col min="2023" max="2023" width="17.28515625" style="5" customWidth="1"/>
    <col min="2024" max="2024" width="21.7109375" style="5" customWidth="1"/>
    <col min="2025" max="2025" width="12.7109375" style="5" customWidth="1"/>
    <col min="2026" max="2026" width="13.28515625" style="5" customWidth="1"/>
    <col min="2027" max="2027" width="12.85546875" style="5" customWidth="1"/>
    <col min="2028" max="2028" width="13.28515625" style="5" customWidth="1"/>
    <col min="2029" max="2029" width="15.140625" style="5" customWidth="1"/>
    <col min="2030" max="2030" width="14.7109375" style="5" customWidth="1"/>
    <col min="2031" max="2032" width="15.7109375" style="5" customWidth="1"/>
    <col min="2033" max="2048" width="14.28515625" style="5" customWidth="1"/>
    <col min="2049" max="2276" width="7.28515625" style="5"/>
    <col min="2277" max="2277" width="11.28515625" style="5" customWidth="1"/>
    <col min="2278" max="2278" width="58.42578125" style="5" customWidth="1"/>
    <col min="2279" max="2279" width="17.28515625" style="5" customWidth="1"/>
    <col min="2280" max="2280" width="21.7109375" style="5" customWidth="1"/>
    <col min="2281" max="2281" width="12.7109375" style="5" customWidth="1"/>
    <col min="2282" max="2282" width="13.28515625" style="5" customWidth="1"/>
    <col min="2283" max="2283" width="12.85546875" style="5" customWidth="1"/>
    <col min="2284" max="2284" width="13.28515625" style="5" customWidth="1"/>
    <col min="2285" max="2285" width="15.140625" style="5" customWidth="1"/>
    <col min="2286" max="2286" width="14.7109375" style="5" customWidth="1"/>
    <col min="2287" max="2288" width="15.7109375" style="5" customWidth="1"/>
    <col min="2289" max="2304" width="14.28515625" style="5" customWidth="1"/>
    <col min="2305" max="2532" width="7.28515625" style="5"/>
    <col min="2533" max="2533" width="11.28515625" style="5" customWidth="1"/>
    <col min="2534" max="2534" width="58.42578125" style="5" customWidth="1"/>
    <col min="2535" max="2535" width="17.28515625" style="5" customWidth="1"/>
    <col min="2536" max="2536" width="21.7109375" style="5" customWidth="1"/>
    <col min="2537" max="2537" width="12.7109375" style="5" customWidth="1"/>
    <col min="2538" max="2538" width="13.28515625" style="5" customWidth="1"/>
    <col min="2539" max="2539" width="12.85546875" style="5" customWidth="1"/>
    <col min="2540" max="2540" width="13.28515625" style="5" customWidth="1"/>
    <col min="2541" max="2541" width="15.140625" style="5" customWidth="1"/>
    <col min="2542" max="2542" width="14.7109375" style="5" customWidth="1"/>
    <col min="2543" max="2544" width="15.7109375" style="5" customWidth="1"/>
    <col min="2545" max="2560" width="14.28515625" style="5" customWidth="1"/>
    <col min="2561" max="2788" width="7.28515625" style="5"/>
    <col min="2789" max="2789" width="11.28515625" style="5" customWidth="1"/>
    <col min="2790" max="2790" width="58.42578125" style="5" customWidth="1"/>
    <col min="2791" max="2791" width="17.28515625" style="5" customWidth="1"/>
    <col min="2792" max="2792" width="21.7109375" style="5" customWidth="1"/>
    <col min="2793" max="2793" width="12.7109375" style="5" customWidth="1"/>
    <col min="2794" max="2794" width="13.28515625" style="5" customWidth="1"/>
    <col min="2795" max="2795" width="12.85546875" style="5" customWidth="1"/>
    <col min="2796" max="2796" width="13.28515625" style="5" customWidth="1"/>
    <col min="2797" max="2797" width="15.140625" style="5" customWidth="1"/>
    <col min="2798" max="2798" width="14.7109375" style="5" customWidth="1"/>
    <col min="2799" max="2800" width="15.7109375" style="5" customWidth="1"/>
    <col min="2801" max="2816" width="14.28515625" style="5" customWidth="1"/>
    <col min="2817" max="3044" width="7.28515625" style="5"/>
    <col min="3045" max="3045" width="11.28515625" style="5" customWidth="1"/>
    <col min="3046" max="3046" width="58.42578125" style="5" customWidth="1"/>
    <col min="3047" max="3047" width="17.28515625" style="5" customWidth="1"/>
    <col min="3048" max="3048" width="21.7109375" style="5" customWidth="1"/>
    <col min="3049" max="3049" width="12.7109375" style="5" customWidth="1"/>
    <col min="3050" max="3050" width="13.28515625" style="5" customWidth="1"/>
    <col min="3051" max="3051" width="12.85546875" style="5" customWidth="1"/>
    <col min="3052" max="3052" width="13.28515625" style="5" customWidth="1"/>
    <col min="3053" max="3053" width="15.140625" style="5" customWidth="1"/>
    <col min="3054" max="3054" width="14.7109375" style="5" customWidth="1"/>
    <col min="3055" max="3056" width="15.7109375" style="5" customWidth="1"/>
    <col min="3057" max="3072" width="14.28515625" style="5" customWidth="1"/>
    <col min="3073" max="3300" width="7.28515625" style="5"/>
    <col min="3301" max="3301" width="11.28515625" style="5" customWidth="1"/>
    <col min="3302" max="3302" width="58.42578125" style="5" customWidth="1"/>
    <col min="3303" max="3303" width="17.28515625" style="5" customWidth="1"/>
    <col min="3304" max="3304" width="21.7109375" style="5" customWidth="1"/>
    <col min="3305" max="3305" width="12.7109375" style="5" customWidth="1"/>
    <col min="3306" max="3306" width="13.28515625" style="5" customWidth="1"/>
    <col min="3307" max="3307" width="12.85546875" style="5" customWidth="1"/>
    <col min="3308" max="3308" width="13.28515625" style="5" customWidth="1"/>
    <col min="3309" max="3309" width="15.140625" style="5" customWidth="1"/>
    <col min="3310" max="3310" width="14.7109375" style="5" customWidth="1"/>
    <col min="3311" max="3312" width="15.7109375" style="5" customWidth="1"/>
    <col min="3313" max="3328" width="14.28515625" style="5" customWidth="1"/>
    <col min="3329" max="3556" width="7.28515625" style="5"/>
    <col min="3557" max="3557" width="11.28515625" style="5" customWidth="1"/>
    <col min="3558" max="3558" width="58.42578125" style="5" customWidth="1"/>
    <col min="3559" max="3559" width="17.28515625" style="5" customWidth="1"/>
    <col min="3560" max="3560" width="21.7109375" style="5" customWidth="1"/>
    <col min="3561" max="3561" width="12.7109375" style="5" customWidth="1"/>
    <col min="3562" max="3562" width="13.28515625" style="5" customWidth="1"/>
    <col min="3563" max="3563" width="12.85546875" style="5" customWidth="1"/>
    <col min="3564" max="3564" width="13.28515625" style="5" customWidth="1"/>
    <col min="3565" max="3565" width="15.140625" style="5" customWidth="1"/>
    <col min="3566" max="3566" width="14.7109375" style="5" customWidth="1"/>
    <col min="3567" max="3568" width="15.7109375" style="5" customWidth="1"/>
    <col min="3569" max="3584" width="14.28515625" style="5" customWidth="1"/>
    <col min="3585" max="3812" width="7.28515625" style="5"/>
    <col min="3813" max="3813" width="11.28515625" style="5" customWidth="1"/>
    <col min="3814" max="3814" width="58.42578125" style="5" customWidth="1"/>
    <col min="3815" max="3815" width="17.28515625" style="5" customWidth="1"/>
    <col min="3816" max="3816" width="21.7109375" style="5" customWidth="1"/>
    <col min="3817" max="3817" width="12.7109375" style="5" customWidth="1"/>
    <col min="3818" max="3818" width="13.28515625" style="5" customWidth="1"/>
    <col min="3819" max="3819" width="12.85546875" style="5" customWidth="1"/>
    <col min="3820" max="3820" width="13.28515625" style="5" customWidth="1"/>
    <col min="3821" max="3821" width="15.140625" style="5" customWidth="1"/>
    <col min="3822" max="3822" width="14.7109375" style="5" customWidth="1"/>
    <col min="3823" max="3824" width="15.7109375" style="5" customWidth="1"/>
    <col min="3825" max="3840" width="14.28515625" style="5" customWidth="1"/>
    <col min="3841" max="4068" width="7.28515625" style="5"/>
    <col min="4069" max="4069" width="11.28515625" style="5" customWidth="1"/>
    <col min="4070" max="4070" width="58.42578125" style="5" customWidth="1"/>
    <col min="4071" max="4071" width="17.28515625" style="5" customWidth="1"/>
    <col min="4072" max="4072" width="21.7109375" style="5" customWidth="1"/>
    <col min="4073" max="4073" width="12.7109375" style="5" customWidth="1"/>
    <col min="4074" max="4074" width="13.28515625" style="5" customWidth="1"/>
    <col min="4075" max="4075" width="12.85546875" style="5" customWidth="1"/>
    <col min="4076" max="4076" width="13.28515625" style="5" customWidth="1"/>
    <col min="4077" max="4077" width="15.140625" style="5" customWidth="1"/>
    <col min="4078" max="4078" width="14.7109375" style="5" customWidth="1"/>
    <col min="4079" max="4080" width="15.7109375" style="5" customWidth="1"/>
    <col min="4081" max="4096" width="14.28515625" style="5" customWidth="1"/>
    <col min="4097" max="4324" width="7.28515625" style="5"/>
    <col min="4325" max="4325" width="11.28515625" style="5" customWidth="1"/>
    <col min="4326" max="4326" width="58.42578125" style="5" customWidth="1"/>
    <col min="4327" max="4327" width="17.28515625" style="5" customWidth="1"/>
    <col min="4328" max="4328" width="21.7109375" style="5" customWidth="1"/>
    <col min="4329" max="4329" width="12.7109375" style="5" customWidth="1"/>
    <col min="4330" max="4330" width="13.28515625" style="5" customWidth="1"/>
    <col min="4331" max="4331" width="12.85546875" style="5" customWidth="1"/>
    <col min="4332" max="4332" width="13.28515625" style="5" customWidth="1"/>
    <col min="4333" max="4333" width="15.140625" style="5" customWidth="1"/>
    <col min="4334" max="4334" width="14.7109375" style="5" customWidth="1"/>
    <col min="4335" max="4336" width="15.7109375" style="5" customWidth="1"/>
    <col min="4337" max="4352" width="14.28515625" style="5" customWidth="1"/>
    <col min="4353" max="4580" width="7.28515625" style="5"/>
    <col min="4581" max="4581" width="11.28515625" style="5" customWidth="1"/>
    <col min="4582" max="4582" width="58.42578125" style="5" customWidth="1"/>
    <col min="4583" max="4583" width="17.28515625" style="5" customWidth="1"/>
    <col min="4584" max="4584" width="21.7109375" style="5" customWidth="1"/>
    <col min="4585" max="4585" width="12.7109375" style="5" customWidth="1"/>
    <col min="4586" max="4586" width="13.28515625" style="5" customWidth="1"/>
    <col min="4587" max="4587" width="12.85546875" style="5" customWidth="1"/>
    <col min="4588" max="4588" width="13.28515625" style="5" customWidth="1"/>
    <col min="4589" max="4589" width="15.140625" style="5" customWidth="1"/>
    <col min="4590" max="4590" width="14.7109375" style="5" customWidth="1"/>
    <col min="4591" max="4592" width="15.7109375" style="5" customWidth="1"/>
    <col min="4593" max="4608" width="14.28515625" style="5" customWidth="1"/>
    <col min="4609" max="4836" width="7.28515625" style="5"/>
    <col min="4837" max="4837" width="11.28515625" style="5" customWidth="1"/>
    <col min="4838" max="4838" width="58.42578125" style="5" customWidth="1"/>
    <col min="4839" max="4839" width="17.28515625" style="5" customWidth="1"/>
    <col min="4840" max="4840" width="21.7109375" style="5" customWidth="1"/>
    <col min="4841" max="4841" width="12.7109375" style="5" customWidth="1"/>
    <col min="4842" max="4842" width="13.28515625" style="5" customWidth="1"/>
    <col min="4843" max="4843" width="12.85546875" style="5" customWidth="1"/>
    <col min="4844" max="4844" width="13.28515625" style="5" customWidth="1"/>
    <col min="4845" max="4845" width="15.140625" style="5" customWidth="1"/>
    <col min="4846" max="4846" width="14.7109375" style="5" customWidth="1"/>
    <col min="4847" max="4848" width="15.7109375" style="5" customWidth="1"/>
    <col min="4849" max="4864" width="14.28515625" style="5" customWidth="1"/>
    <col min="4865" max="5092" width="7.28515625" style="5"/>
    <col min="5093" max="5093" width="11.28515625" style="5" customWidth="1"/>
    <col min="5094" max="5094" width="58.42578125" style="5" customWidth="1"/>
    <col min="5095" max="5095" width="17.28515625" style="5" customWidth="1"/>
    <col min="5096" max="5096" width="21.7109375" style="5" customWidth="1"/>
    <col min="5097" max="5097" width="12.7109375" style="5" customWidth="1"/>
    <col min="5098" max="5098" width="13.28515625" style="5" customWidth="1"/>
    <col min="5099" max="5099" width="12.85546875" style="5" customWidth="1"/>
    <col min="5100" max="5100" width="13.28515625" style="5" customWidth="1"/>
    <col min="5101" max="5101" width="15.140625" style="5" customWidth="1"/>
    <col min="5102" max="5102" width="14.7109375" style="5" customWidth="1"/>
    <col min="5103" max="5104" width="15.7109375" style="5" customWidth="1"/>
    <col min="5105" max="5120" width="14.28515625" style="5" customWidth="1"/>
    <col min="5121" max="5348" width="7.28515625" style="5"/>
    <col min="5349" max="5349" width="11.28515625" style="5" customWidth="1"/>
    <col min="5350" max="5350" width="58.42578125" style="5" customWidth="1"/>
    <col min="5351" max="5351" width="17.28515625" style="5" customWidth="1"/>
    <col min="5352" max="5352" width="21.7109375" style="5" customWidth="1"/>
    <col min="5353" max="5353" width="12.7109375" style="5" customWidth="1"/>
    <col min="5354" max="5354" width="13.28515625" style="5" customWidth="1"/>
    <col min="5355" max="5355" width="12.85546875" style="5" customWidth="1"/>
    <col min="5356" max="5356" width="13.28515625" style="5" customWidth="1"/>
    <col min="5357" max="5357" width="15.140625" style="5" customWidth="1"/>
    <col min="5358" max="5358" width="14.7109375" style="5" customWidth="1"/>
    <col min="5359" max="5360" width="15.7109375" style="5" customWidth="1"/>
    <col min="5361" max="5376" width="14.28515625" style="5" customWidth="1"/>
    <col min="5377" max="5604" width="7.28515625" style="5"/>
    <col min="5605" max="5605" width="11.28515625" style="5" customWidth="1"/>
    <col min="5606" max="5606" width="58.42578125" style="5" customWidth="1"/>
    <col min="5607" max="5607" width="17.28515625" style="5" customWidth="1"/>
    <col min="5608" max="5608" width="21.7109375" style="5" customWidth="1"/>
    <col min="5609" max="5609" width="12.7109375" style="5" customWidth="1"/>
    <col min="5610" max="5610" width="13.28515625" style="5" customWidth="1"/>
    <col min="5611" max="5611" width="12.85546875" style="5" customWidth="1"/>
    <col min="5612" max="5612" width="13.28515625" style="5" customWidth="1"/>
    <col min="5613" max="5613" width="15.140625" style="5" customWidth="1"/>
    <col min="5614" max="5614" width="14.7109375" style="5" customWidth="1"/>
    <col min="5615" max="5616" width="15.7109375" style="5" customWidth="1"/>
    <col min="5617" max="5632" width="14.28515625" style="5" customWidth="1"/>
    <col min="5633" max="5860" width="7.28515625" style="5"/>
    <col min="5861" max="5861" width="11.28515625" style="5" customWidth="1"/>
    <col min="5862" max="5862" width="58.42578125" style="5" customWidth="1"/>
    <col min="5863" max="5863" width="17.28515625" style="5" customWidth="1"/>
    <col min="5864" max="5864" width="21.7109375" style="5" customWidth="1"/>
    <col min="5865" max="5865" width="12.7109375" style="5" customWidth="1"/>
    <col min="5866" max="5866" width="13.28515625" style="5" customWidth="1"/>
    <col min="5867" max="5867" width="12.85546875" style="5" customWidth="1"/>
    <col min="5868" max="5868" width="13.28515625" style="5" customWidth="1"/>
    <col min="5869" max="5869" width="15.140625" style="5" customWidth="1"/>
    <col min="5870" max="5870" width="14.7109375" style="5" customWidth="1"/>
    <col min="5871" max="5872" width="15.7109375" style="5" customWidth="1"/>
    <col min="5873" max="5888" width="14.28515625" style="5" customWidth="1"/>
    <col min="5889" max="6116" width="7.28515625" style="5"/>
    <col min="6117" max="6117" width="11.28515625" style="5" customWidth="1"/>
    <col min="6118" max="6118" width="58.42578125" style="5" customWidth="1"/>
    <col min="6119" max="6119" width="17.28515625" style="5" customWidth="1"/>
    <col min="6120" max="6120" width="21.7109375" style="5" customWidth="1"/>
    <col min="6121" max="6121" width="12.7109375" style="5" customWidth="1"/>
    <col min="6122" max="6122" width="13.28515625" style="5" customWidth="1"/>
    <col min="6123" max="6123" width="12.85546875" style="5" customWidth="1"/>
    <col min="6124" max="6124" width="13.28515625" style="5" customWidth="1"/>
    <col min="6125" max="6125" width="15.140625" style="5" customWidth="1"/>
    <col min="6126" max="6126" width="14.7109375" style="5" customWidth="1"/>
    <col min="6127" max="6128" width="15.7109375" style="5" customWidth="1"/>
    <col min="6129" max="6144" width="14.28515625" style="5" customWidth="1"/>
    <col min="6145" max="6372" width="7.28515625" style="5"/>
    <col min="6373" max="6373" width="11.28515625" style="5" customWidth="1"/>
    <col min="6374" max="6374" width="58.42578125" style="5" customWidth="1"/>
    <col min="6375" max="6375" width="17.28515625" style="5" customWidth="1"/>
    <col min="6376" max="6376" width="21.7109375" style="5" customWidth="1"/>
    <col min="6377" max="6377" width="12.7109375" style="5" customWidth="1"/>
    <col min="6378" max="6378" width="13.28515625" style="5" customWidth="1"/>
    <col min="6379" max="6379" width="12.85546875" style="5" customWidth="1"/>
    <col min="6380" max="6380" width="13.28515625" style="5" customWidth="1"/>
    <col min="6381" max="6381" width="15.140625" style="5" customWidth="1"/>
    <col min="6382" max="6382" width="14.7109375" style="5" customWidth="1"/>
    <col min="6383" max="6384" width="15.7109375" style="5" customWidth="1"/>
    <col min="6385" max="6400" width="14.28515625" style="5" customWidth="1"/>
    <col min="6401" max="6628" width="7.28515625" style="5"/>
    <col min="6629" max="6629" width="11.28515625" style="5" customWidth="1"/>
    <col min="6630" max="6630" width="58.42578125" style="5" customWidth="1"/>
    <col min="6631" max="6631" width="17.28515625" style="5" customWidth="1"/>
    <col min="6632" max="6632" width="21.7109375" style="5" customWidth="1"/>
    <col min="6633" max="6633" width="12.7109375" style="5" customWidth="1"/>
    <col min="6634" max="6634" width="13.28515625" style="5" customWidth="1"/>
    <col min="6635" max="6635" width="12.85546875" style="5" customWidth="1"/>
    <col min="6636" max="6636" width="13.28515625" style="5" customWidth="1"/>
    <col min="6637" max="6637" width="15.140625" style="5" customWidth="1"/>
    <col min="6638" max="6638" width="14.7109375" style="5" customWidth="1"/>
    <col min="6639" max="6640" width="15.7109375" style="5" customWidth="1"/>
    <col min="6641" max="6656" width="14.28515625" style="5" customWidth="1"/>
    <col min="6657" max="6884" width="7.28515625" style="5"/>
    <col min="6885" max="6885" width="11.28515625" style="5" customWidth="1"/>
    <col min="6886" max="6886" width="58.42578125" style="5" customWidth="1"/>
    <col min="6887" max="6887" width="17.28515625" style="5" customWidth="1"/>
    <col min="6888" max="6888" width="21.7109375" style="5" customWidth="1"/>
    <col min="6889" max="6889" width="12.7109375" style="5" customWidth="1"/>
    <col min="6890" max="6890" width="13.28515625" style="5" customWidth="1"/>
    <col min="6891" max="6891" width="12.85546875" style="5" customWidth="1"/>
    <col min="6892" max="6892" width="13.28515625" style="5" customWidth="1"/>
    <col min="6893" max="6893" width="15.140625" style="5" customWidth="1"/>
    <col min="6894" max="6894" width="14.7109375" style="5" customWidth="1"/>
    <col min="6895" max="6896" width="15.7109375" style="5" customWidth="1"/>
    <col min="6897" max="6912" width="14.28515625" style="5" customWidth="1"/>
    <col min="6913" max="7140" width="7.28515625" style="5"/>
    <col min="7141" max="7141" width="11.28515625" style="5" customWidth="1"/>
    <col min="7142" max="7142" width="58.42578125" style="5" customWidth="1"/>
    <col min="7143" max="7143" width="17.28515625" style="5" customWidth="1"/>
    <col min="7144" max="7144" width="21.7109375" style="5" customWidth="1"/>
    <col min="7145" max="7145" width="12.7109375" style="5" customWidth="1"/>
    <col min="7146" max="7146" width="13.28515625" style="5" customWidth="1"/>
    <col min="7147" max="7147" width="12.85546875" style="5" customWidth="1"/>
    <col min="7148" max="7148" width="13.28515625" style="5" customWidth="1"/>
    <col min="7149" max="7149" width="15.140625" style="5" customWidth="1"/>
    <col min="7150" max="7150" width="14.7109375" style="5" customWidth="1"/>
    <col min="7151" max="7152" width="15.7109375" style="5" customWidth="1"/>
    <col min="7153" max="7168" width="14.28515625" style="5" customWidth="1"/>
    <col min="7169" max="7396" width="7.28515625" style="5"/>
    <col min="7397" max="7397" width="11.28515625" style="5" customWidth="1"/>
    <col min="7398" max="7398" width="58.42578125" style="5" customWidth="1"/>
    <col min="7399" max="7399" width="17.28515625" style="5" customWidth="1"/>
    <col min="7400" max="7400" width="21.7109375" style="5" customWidth="1"/>
    <col min="7401" max="7401" width="12.7109375" style="5" customWidth="1"/>
    <col min="7402" max="7402" width="13.28515625" style="5" customWidth="1"/>
    <col min="7403" max="7403" width="12.85546875" style="5" customWidth="1"/>
    <col min="7404" max="7404" width="13.28515625" style="5" customWidth="1"/>
    <col min="7405" max="7405" width="15.140625" style="5" customWidth="1"/>
    <col min="7406" max="7406" width="14.7109375" style="5" customWidth="1"/>
    <col min="7407" max="7408" width="15.7109375" style="5" customWidth="1"/>
    <col min="7409" max="7424" width="14.28515625" style="5" customWidth="1"/>
    <col min="7425" max="7652" width="7.28515625" style="5"/>
    <col min="7653" max="7653" width="11.28515625" style="5" customWidth="1"/>
    <col min="7654" max="7654" width="58.42578125" style="5" customWidth="1"/>
    <col min="7655" max="7655" width="17.28515625" style="5" customWidth="1"/>
    <col min="7656" max="7656" width="21.7109375" style="5" customWidth="1"/>
    <col min="7657" max="7657" width="12.7109375" style="5" customWidth="1"/>
    <col min="7658" max="7658" width="13.28515625" style="5" customWidth="1"/>
    <col min="7659" max="7659" width="12.85546875" style="5" customWidth="1"/>
    <col min="7660" max="7660" width="13.28515625" style="5" customWidth="1"/>
    <col min="7661" max="7661" width="15.140625" style="5" customWidth="1"/>
    <col min="7662" max="7662" width="14.7109375" style="5" customWidth="1"/>
    <col min="7663" max="7664" width="15.7109375" style="5" customWidth="1"/>
    <col min="7665" max="7680" width="14.28515625" style="5" customWidth="1"/>
    <col min="7681" max="7908" width="7.28515625" style="5"/>
    <col min="7909" max="7909" width="11.28515625" style="5" customWidth="1"/>
    <col min="7910" max="7910" width="58.42578125" style="5" customWidth="1"/>
    <col min="7911" max="7911" width="17.28515625" style="5" customWidth="1"/>
    <col min="7912" max="7912" width="21.7109375" style="5" customWidth="1"/>
    <col min="7913" max="7913" width="12.7109375" style="5" customWidth="1"/>
    <col min="7914" max="7914" width="13.28515625" style="5" customWidth="1"/>
    <col min="7915" max="7915" width="12.85546875" style="5" customWidth="1"/>
    <col min="7916" max="7916" width="13.28515625" style="5" customWidth="1"/>
    <col min="7917" max="7917" width="15.140625" style="5" customWidth="1"/>
    <col min="7918" max="7918" width="14.7109375" style="5" customWidth="1"/>
    <col min="7919" max="7920" width="15.7109375" style="5" customWidth="1"/>
    <col min="7921" max="7936" width="14.28515625" style="5" customWidth="1"/>
    <col min="7937" max="8164" width="7.28515625" style="5"/>
    <col min="8165" max="8165" width="11.28515625" style="5" customWidth="1"/>
    <col min="8166" max="8166" width="58.42578125" style="5" customWidth="1"/>
    <col min="8167" max="8167" width="17.28515625" style="5" customWidth="1"/>
    <col min="8168" max="8168" width="21.7109375" style="5" customWidth="1"/>
    <col min="8169" max="8169" width="12.7109375" style="5" customWidth="1"/>
    <col min="8170" max="8170" width="13.28515625" style="5" customWidth="1"/>
    <col min="8171" max="8171" width="12.85546875" style="5" customWidth="1"/>
    <col min="8172" max="8172" width="13.28515625" style="5" customWidth="1"/>
    <col min="8173" max="8173" width="15.140625" style="5" customWidth="1"/>
    <col min="8174" max="8174" width="14.7109375" style="5" customWidth="1"/>
    <col min="8175" max="8176" width="15.7109375" style="5" customWidth="1"/>
    <col min="8177" max="8192" width="14.28515625" style="5" customWidth="1"/>
    <col min="8193" max="8420" width="7.28515625" style="5"/>
    <col min="8421" max="8421" width="11.28515625" style="5" customWidth="1"/>
    <col min="8422" max="8422" width="58.42578125" style="5" customWidth="1"/>
    <col min="8423" max="8423" width="17.28515625" style="5" customWidth="1"/>
    <col min="8424" max="8424" width="21.7109375" style="5" customWidth="1"/>
    <col min="8425" max="8425" width="12.7109375" style="5" customWidth="1"/>
    <col min="8426" max="8426" width="13.28515625" style="5" customWidth="1"/>
    <col min="8427" max="8427" width="12.85546875" style="5" customWidth="1"/>
    <col min="8428" max="8428" width="13.28515625" style="5" customWidth="1"/>
    <col min="8429" max="8429" width="15.140625" style="5" customWidth="1"/>
    <col min="8430" max="8430" width="14.7109375" style="5" customWidth="1"/>
    <col min="8431" max="8432" width="15.7109375" style="5" customWidth="1"/>
    <col min="8433" max="8448" width="14.28515625" style="5" customWidth="1"/>
    <col min="8449" max="8676" width="7.28515625" style="5"/>
    <col min="8677" max="8677" width="11.28515625" style="5" customWidth="1"/>
    <col min="8678" max="8678" width="58.42578125" style="5" customWidth="1"/>
    <col min="8679" max="8679" width="17.28515625" style="5" customWidth="1"/>
    <col min="8680" max="8680" width="21.7109375" style="5" customWidth="1"/>
    <col min="8681" max="8681" width="12.7109375" style="5" customWidth="1"/>
    <col min="8682" max="8682" width="13.28515625" style="5" customWidth="1"/>
    <col min="8683" max="8683" width="12.85546875" style="5" customWidth="1"/>
    <col min="8684" max="8684" width="13.28515625" style="5" customWidth="1"/>
    <col min="8685" max="8685" width="15.140625" style="5" customWidth="1"/>
    <col min="8686" max="8686" width="14.7109375" style="5" customWidth="1"/>
    <col min="8687" max="8688" width="15.7109375" style="5" customWidth="1"/>
    <col min="8689" max="8704" width="14.28515625" style="5" customWidth="1"/>
    <col min="8705" max="8932" width="7.28515625" style="5"/>
    <col min="8933" max="8933" width="11.28515625" style="5" customWidth="1"/>
    <col min="8934" max="8934" width="58.42578125" style="5" customWidth="1"/>
    <col min="8935" max="8935" width="17.28515625" style="5" customWidth="1"/>
    <col min="8936" max="8936" width="21.7109375" style="5" customWidth="1"/>
    <col min="8937" max="8937" width="12.7109375" style="5" customWidth="1"/>
    <col min="8938" max="8938" width="13.28515625" style="5" customWidth="1"/>
    <col min="8939" max="8939" width="12.85546875" style="5" customWidth="1"/>
    <col min="8940" max="8940" width="13.28515625" style="5" customWidth="1"/>
    <col min="8941" max="8941" width="15.140625" style="5" customWidth="1"/>
    <col min="8942" max="8942" width="14.7109375" style="5" customWidth="1"/>
    <col min="8943" max="8944" width="15.7109375" style="5" customWidth="1"/>
    <col min="8945" max="8960" width="14.28515625" style="5" customWidth="1"/>
    <col min="8961" max="9188" width="7.28515625" style="5"/>
    <col min="9189" max="9189" width="11.28515625" style="5" customWidth="1"/>
    <col min="9190" max="9190" width="58.42578125" style="5" customWidth="1"/>
    <col min="9191" max="9191" width="17.28515625" style="5" customWidth="1"/>
    <col min="9192" max="9192" width="21.7109375" style="5" customWidth="1"/>
    <col min="9193" max="9193" width="12.7109375" style="5" customWidth="1"/>
    <col min="9194" max="9194" width="13.28515625" style="5" customWidth="1"/>
    <col min="9195" max="9195" width="12.85546875" style="5" customWidth="1"/>
    <col min="9196" max="9196" width="13.28515625" style="5" customWidth="1"/>
    <col min="9197" max="9197" width="15.140625" style="5" customWidth="1"/>
    <col min="9198" max="9198" width="14.7109375" style="5" customWidth="1"/>
    <col min="9199" max="9200" width="15.7109375" style="5" customWidth="1"/>
    <col min="9201" max="9216" width="14.28515625" style="5" customWidth="1"/>
    <col min="9217" max="9444" width="7.28515625" style="5"/>
    <col min="9445" max="9445" width="11.28515625" style="5" customWidth="1"/>
    <col min="9446" max="9446" width="58.42578125" style="5" customWidth="1"/>
    <col min="9447" max="9447" width="17.28515625" style="5" customWidth="1"/>
    <col min="9448" max="9448" width="21.7109375" style="5" customWidth="1"/>
    <col min="9449" max="9449" width="12.7109375" style="5" customWidth="1"/>
    <col min="9450" max="9450" width="13.28515625" style="5" customWidth="1"/>
    <col min="9451" max="9451" width="12.85546875" style="5" customWidth="1"/>
    <col min="9452" max="9452" width="13.28515625" style="5" customWidth="1"/>
    <col min="9453" max="9453" width="15.140625" style="5" customWidth="1"/>
    <col min="9454" max="9454" width="14.7109375" style="5" customWidth="1"/>
    <col min="9455" max="9456" width="15.7109375" style="5" customWidth="1"/>
    <col min="9457" max="9472" width="14.28515625" style="5" customWidth="1"/>
    <col min="9473" max="9700" width="7.28515625" style="5"/>
    <col min="9701" max="9701" width="11.28515625" style="5" customWidth="1"/>
    <col min="9702" max="9702" width="58.42578125" style="5" customWidth="1"/>
    <col min="9703" max="9703" width="17.28515625" style="5" customWidth="1"/>
    <col min="9704" max="9704" width="21.7109375" style="5" customWidth="1"/>
    <col min="9705" max="9705" width="12.7109375" style="5" customWidth="1"/>
    <col min="9706" max="9706" width="13.28515625" style="5" customWidth="1"/>
    <col min="9707" max="9707" width="12.85546875" style="5" customWidth="1"/>
    <col min="9708" max="9708" width="13.28515625" style="5" customWidth="1"/>
    <col min="9709" max="9709" width="15.140625" style="5" customWidth="1"/>
    <col min="9710" max="9710" width="14.7109375" style="5" customWidth="1"/>
    <col min="9711" max="9712" width="15.7109375" style="5" customWidth="1"/>
    <col min="9713" max="9728" width="14.28515625" style="5" customWidth="1"/>
    <col min="9729" max="9956" width="7.28515625" style="5"/>
    <col min="9957" max="9957" width="11.28515625" style="5" customWidth="1"/>
    <col min="9958" max="9958" width="58.42578125" style="5" customWidth="1"/>
    <col min="9959" max="9959" width="17.28515625" style="5" customWidth="1"/>
    <col min="9960" max="9960" width="21.7109375" style="5" customWidth="1"/>
    <col min="9961" max="9961" width="12.7109375" style="5" customWidth="1"/>
    <col min="9962" max="9962" width="13.28515625" style="5" customWidth="1"/>
    <col min="9963" max="9963" width="12.85546875" style="5" customWidth="1"/>
    <col min="9964" max="9964" width="13.28515625" style="5" customWidth="1"/>
    <col min="9965" max="9965" width="15.140625" style="5" customWidth="1"/>
    <col min="9966" max="9966" width="14.7109375" style="5" customWidth="1"/>
    <col min="9967" max="9968" width="15.7109375" style="5" customWidth="1"/>
    <col min="9969" max="9984" width="14.28515625" style="5" customWidth="1"/>
    <col min="9985" max="10212" width="7.28515625" style="5"/>
    <col min="10213" max="10213" width="11.28515625" style="5" customWidth="1"/>
    <col min="10214" max="10214" width="58.42578125" style="5" customWidth="1"/>
    <col min="10215" max="10215" width="17.28515625" style="5" customWidth="1"/>
    <col min="10216" max="10216" width="21.7109375" style="5" customWidth="1"/>
    <col min="10217" max="10217" width="12.7109375" style="5" customWidth="1"/>
    <col min="10218" max="10218" width="13.28515625" style="5" customWidth="1"/>
    <col min="10219" max="10219" width="12.85546875" style="5" customWidth="1"/>
    <col min="10220" max="10220" width="13.28515625" style="5" customWidth="1"/>
    <col min="10221" max="10221" width="15.140625" style="5" customWidth="1"/>
    <col min="10222" max="10222" width="14.7109375" style="5" customWidth="1"/>
    <col min="10223" max="10224" width="15.7109375" style="5" customWidth="1"/>
    <col min="10225" max="10240" width="14.28515625" style="5" customWidth="1"/>
    <col min="10241" max="10468" width="7.28515625" style="5"/>
    <col min="10469" max="10469" width="11.28515625" style="5" customWidth="1"/>
    <col min="10470" max="10470" width="58.42578125" style="5" customWidth="1"/>
    <col min="10471" max="10471" width="17.28515625" style="5" customWidth="1"/>
    <col min="10472" max="10472" width="21.7109375" style="5" customWidth="1"/>
    <col min="10473" max="10473" width="12.7109375" style="5" customWidth="1"/>
    <col min="10474" max="10474" width="13.28515625" style="5" customWidth="1"/>
    <col min="10475" max="10475" width="12.85546875" style="5" customWidth="1"/>
    <col min="10476" max="10476" width="13.28515625" style="5" customWidth="1"/>
    <col min="10477" max="10477" width="15.140625" style="5" customWidth="1"/>
    <col min="10478" max="10478" width="14.7109375" style="5" customWidth="1"/>
    <col min="10479" max="10480" width="15.7109375" style="5" customWidth="1"/>
    <col min="10481" max="10496" width="14.28515625" style="5" customWidth="1"/>
    <col min="10497" max="10724" width="7.28515625" style="5"/>
    <col min="10725" max="10725" width="11.28515625" style="5" customWidth="1"/>
    <col min="10726" max="10726" width="58.42578125" style="5" customWidth="1"/>
    <col min="10727" max="10727" width="17.28515625" style="5" customWidth="1"/>
    <col min="10728" max="10728" width="21.7109375" style="5" customWidth="1"/>
    <col min="10729" max="10729" width="12.7109375" style="5" customWidth="1"/>
    <col min="10730" max="10730" width="13.28515625" style="5" customWidth="1"/>
    <col min="10731" max="10731" width="12.85546875" style="5" customWidth="1"/>
    <col min="10732" max="10732" width="13.28515625" style="5" customWidth="1"/>
    <col min="10733" max="10733" width="15.140625" style="5" customWidth="1"/>
    <col min="10734" max="10734" width="14.7109375" style="5" customWidth="1"/>
    <col min="10735" max="10736" width="15.7109375" style="5" customWidth="1"/>
    <col min="10737" max="10752" width="14.28515625" style="5" customWidth="1"/>
    <col min="10753" max="10980" width="7.28515625" style="5"/>
    <col min="10981" max="10981" width="11.28515625" style="5" customWidth="1"/>
    <col min="10982" max="10982" width="58.42578125" style="5" customWidth="1"/>
    <col min="10983" max="10983" width="17.28515625" style="5" customWidth="1"/>
    <col min="10984" max="10984" width="21.7109375" style="5" customWidth="1"/>
    <col min="10985" max="10985" width="12.7109375" style="5" customWidth="1"/>
    <col min="10986" max="10986" width="13.28515625" style="5" customWidth="1"/>
    <col min="10987" max="10987" width="12.85546875" style="5" customWidth="1"/>
    <col min="10988" max="10988" width="13.28515625" style="5" customWidth="1"/>
    <col min="10989" max="10989" width="15.140625" style="5" customWidth="1"/>
    <col min="10990" max="10990" width="14.7109375" style="5" customWidth="1"/>
    <col min="10991" max="10992" width="15.7109375" style="5" customWidth="1"/>
    <col min="10993" max="11008" width="14.28515625" style="5" customWidth="1"/>
    <col min="11009" max="11236" width="7.28515625" style="5"/>
    <col min="11237" max="11237" width="11.28515625" style="5" customWidth="1"/>
    <col min="11238" max="11238" width="58.42578125" style="5" customWidth="1"/>
    <col min="11239" max="11239" width="17.28515625" style="5" customWidth="1"/>
    <col min="11240" max="11240" width="21.7109375" style="5" customWidth="1"/>
    <col min="11241" max="11241" width="12.7109375" style="5" customWidth="1"/>
    <col min="11242" max="11242" width="13.28515625" style="5" customWidth="1"/>
    <col min="11243" max="11243" width="12.85546875" style="5" customWidth="1"/>
    <col min="11244" max="11244" width="13.28515625" style="5" customWidth="1"/>
    <col min="11245" max="11245" width="15.140625" style="5" customWidth="1"/>
    <col min="11246" max="11246" width="14.7109375" style="5" customWidth="1"/>
    <col min="11247" max="11248" width="15.7109375" style="5" customWidth="1"/>
    <col min="11249" max="11264" width="14.28515625" style="5" customWidth="1"/>
    <col min="11265" max="11492" width="7.28515625" style="5"/>
    <col min="11493" max="11493" width="11.28515625" style="5" customWidth="1"/>
    <col min="11494" max="11494" width="58.42578125" style="5" customWidth="1"/>
    <col min="11495" max="11495" width="17.28515625" style="5" customWidth="1"/>
    <col min="11496" max="11496" width="21.7109375" style="5" customWidth="1"/>
    <col min="11497" max="11497" width="12.7109375" style="5" customWidth="1"/>
    <col min="11498" max="11498" width="13.28515625" style="5" customWidth="1"/>
    <col min="11499" max="11499" width="12.85546875" style="5" customWidth="1"/>
    <col min="11500" max="11500" width="13.28515625" style="5" customWidth="1"/>
    <col min="11501" max="11501" width="15.140625" style="5" customWidth="1"/>
    <col min="11502" max="11502" width="14.7109375" style="5" customWidth="1"/>
    <col min="11503" max="11504" width="15.7109375" style="5" customWidth="1"/>
    <col min="11505" max="11520" width="14.28515625" style="5" customWidth="1"/>
    <col min="11521" max="11748" width="7.28515625" style="5"/>
    <col min="11749" max="11749" width="11.28515625" style="5" customWidth="1"/>
    <col min="11750" max="11750" width="58.42578125" style="5" customWidth="1"/>
    <col min="11751" max="11751" width="17.28515625" style="5" customWidth="1"/>
    <col min="11752" max="11752" width="21.7109375" style="5" customWidth="1"/>
    <col min="11753" max="11753" width="12.7109375" style="5" customWidth="1"/>
    <col min="11754" max="11754" width="13.28515625" style="5" customWidth="1"/>
    <col min="11755" max="11755" width="12.85546875" style="5" customWidth="1"/>
    <col min="11756" max="11756" width="13.28515625" style="5" customWidth="1"/>
    <col min="11757" max="11757" width="15.140625" style="5" customWidth="1"/>
    <col min="11758" max="11758" width="14.7109375" style="5" customWidth="1"/>
    <col min="11759" max="11760" width="15.7109375" style="5" customWidth="1"/>
    <col min="11761" max="11776" width="14.28515625" style="5" customWidth="1"/>
    <col min="11777" max="12004" width="7.28515625" style="5"/>
    <col min="12005" max="12005" width="11.28515625" style="5" customWidth="1"/>
    <col min="12006" max="12006" width="58.42578125" style="5" customWidth="1"/>
    <col min="12007" max="12007" width="17.28515625" style="5" customWidth="1"/>
    <col min="12008" max="12008" width="21.7109375" style="5" customWidth="1"/>
    <col min="12009" max="12009" width="12.7109375" style="5" customWidth="1"/>
    <col min="12010" max="12010" width="13.28515625" style="5" customWidth="1"/>
    <col min="12011" max="12011" width="12.85546875" style="5" customWidth="1"/>
    <col min="12012" max="12012" width="13.28515625" style="5" customWidth="1"/>
    <col min="12013" max="12013" width="15.140625" style="5" customWidth="1"/>
    <col min="12014" max="12014" width="14.7109375" style="5" customWidth="1"/>
    <col min="12015" max="12016" width="15.7109375" style="5" customWidth="1"/>
    <col min="12017" max="12032" width="14.28515625" style="5" customWidth="1"/>
    <col min="12033" max="12260" width="7.28515625" style="5"/>
    <col min="12261" max="12261" width="11.28515625" style="5" customWidth="1"/>
    <col min="12262" max="12262" width="58.42578125" style="5" customWidth="1"/>
    <col min="12263" max="12263" width="17.28515625" style="5" customWidth="1"/>
    <col min="12264" max="12264" width="21.7109375" style="5" customWidth="1"/>
    <col min="12265" max="12265" width="12.7109375" style="5" customWidth="1"/>
    <col min="12266" max="12266" width="13.28515625" style="5" customWidth="1"/>
    <col min="12267" max="12267" width="12.85546875" style="5" customWidth="1"/>
    <col min="12268" max="12268" width="13.28515625" style="5" customWidth="1"/>
    <col min="12269" max="12269" width="15.140625" style="5" customWidth="1"/>
    <col min="12270" max="12270" width="14.7109375" style="5" customWidth="1"/>
    <col min="12271" max="12272" width="15.7109375" style="5" customWidth="1"/>
    <col min="12273" max="12288" width="14.28515625" style="5" customWidth="1"/>
    <col min="12289" max="12516" width="7.28515625" style="5"/>
    <col min="12517" max="12517" width="11.28515625" style="5" customWidth="1"/>
    <col min="12518" max="12518" width="58.42578125" style="5" customWidth="1"/>
    <col min="12519" max="12519" width="17.28515625" style="5" customWidth="1"/>
    <col min="12520" max="12520" width="21.7109375" style="5" customWidth="1"/>
    <col min="12521" max="12521" width="12.7109375" style="5" customWidth="1"/>
    <col min="12522" max="12522" width="13.28515625" style="5" customWidth="1"/>
    <col min="12523" max="12523" width="12.85546875" style="5" customWidth="1"/>
    <col min="12524" max="12524" width="13.28515625" style="5" customWidth="1"/>
    <col min="12525" max="12525" width="15.140625" style="5" customWidth="1"/>
    <col min="12526" max="12526" width="14.7109375" style="5" customWidth="1"/>
    <col min="12527" max="12528" width="15.7109375" style="5" customWidth="1"/>
    <col min="12529" max="12544" width="14.28515625" style="5" customWidth="1"/>
    <col min="12545" max="12772" width="7.28515625" style="5"/>
    <col min="12773" max="12773" width="11.28515625" style="5" customWidth="1"/>
    <col min="12774" max="12774" width="58.42578125" style="5" customWidth="1"/>
    <col min="12775" max="12775" width="17.28515625" style="5" customWidth="1"/>
    <col min="12776" max="12776" width="21.7109375" style="5" customWidth="1"/>
    <col min="12777" max="12777" width="12.7109375" style="5" customWidth="1"/>
    <col min="12778" max="12778" width="13.28515625" style="5" customWidth="1"/>
    <col min="12779" max="12779" width="12.85546875" style="5" customWidth="1"/>
    <col min="12780" max="12780" width="13.28515625" style="5" customWidth="1"/>
    <col min="12781" max="12781" width="15.140625" style="5" customWidth="1"/>
    <col min="12782" max="12782" width="14.7109375" style="5" customWidth="1"/>
    <col min="12783" max="12784" width="15.7109375" style="5" customWidth="1"/>
    <col min="12785" max="12800" width="14.28515625" style="5" customWidth="1"/>
    <col min="12801" max="13028" width="7.28515625" style="5"/>
    <col min="13029" max="13029" width="11.28515625" style="5" customWidth="1"/>
    <col min="13030" max="13030" width="58.42578125" style="5" customWidth="1"/>
    <col min="13031" max="13031" width="17.28515625" style="5" customWidth="1"/>
    <col min="13032" max="13032" width="21.7109375" style="5" customWidth="1"/>
    <col min="13033" max="13033" width="12.7109375" style="5" customWidth="1"/>
    <col min="13034" max="13034" width="13.28515625" style="5" customWidth="1"/>
    <col min="13035" max="13035" width="12.85546875" style="5" customWidth="1"/>
    <col min="13036" max="13036" width="13.28515625" style="5" customWidth="1"/>
    <col min="13037" max="13037" width="15.140625" style="5" customWidth="1"/>
    <col min="13038" max="13038" width="14.7109375" style="5" customWidth="1"/>
    <col min="13039" max="13040" width="15.7109375" style="5" customWidth="1"/>
    <col min="13041" max="13056" width="14.28515625" style="5" customWidth="1"/>
    <col min="13057" max="13284" width="7.28515625" style="5"/>
    <col min="13285" max="13285" width="11.28515625" style="5" customWidth="1"/>
    <col min="13286" max="13286" width="58.42578125" style="5" customWidth="1"/>
    <col min="13287" max="13287" width="17.28515625" style="5" customWidth="1"/>
    <col min="13288" max="13288" width="21.7109375" style="5" customWidth="1"/>
    <col min="13289" max="13289" width="12.7109375" style="5" customWidth="1"/>
    <col min="13290" max="13290" width="13.28515625" style="5" customWidth="1"/>
    <col min="13291" max="13291" width="12.85546875" style="5" customWidth="1"/>
    <col min="13292" max="13292" width="13.28515625" style="5" customWidth="1"/>
    <col min="13293" max="13293" width="15.140625" style="5" customWidth="1"/>
    <col min="13294" max="13294" width="14.7109375" style="5" customWidth="1"/>
    <col min="13295" max="13296" width="15.7109375" style="5" customWidth="1"/>
    <col min="13297" max="13312" width="14.28515625" style="5" customWidth="1"/>
    <col min="13313" max="13540" width="7.28515625" style="5"/>
    <col min="13541" max="13541" width="11.28515625" style="5" customWidth="1"/>
    <col min="13542" max="13542" width="58.42578125" style="5" customWidth="1"/>
    <col min="13543" max="13543" width="17.28515625" style="5" customWidth="1"/>
    <col min="13544" max="13544" width="21.7109375" style="5" customWidth="1"/>
    <col min="13545" max="13545" width="12.7109375" style="5" customWidth="1"/>
    <col min="13546" max="13546" width="13.28515625" style="5" customWidth="1"/>
    <col min="13547" max="13547" width="12.85546875" style="5" customWidth="1"/>
    <col min="13548" max="13548" width="13.28515625" style="5" customWidth="1"/>
    <col min="13549" max="13549" width="15.140625" style="5" customWidth="1"/>
    <col min="13550" max="13550" width="14.7109375" style="5" customWidth="1"/>
    <col min="13551" max="13552" width="15.7109375" style="5" customWidth="1"/>
    <col min="13553" max="13568" width="14.28515625" style="5" customWidth="1"/>
    <col min="13569" max="13796" width="7.28515625" style="5"/>
    <col min="13797" max="13797" width="11.28515625" style="5" customWidth="1"/>
    <col min="13798" max="13798" width="58.42578125" style="5" customWidth="1"/>
    <col min="13799" max="13799" width="17.28515625" style="5" customWidth="1"/>
    <col min="13800" max="13800" width="21.7109375" style="5" customWidth="1"/>
    <col min="13801" max="13801" width="12.7109375" style="5" customWidth="1"/>
    <col min="13802" max="13802" width="13.28515625" style="5" customWidth="1"/>
    <col min="13803" max="13803" width="12.85546875" style="5" customWidth="1"/>
    <col min="13804" max="13804" width="13.28515625" style="5" customWidth="1"/>
    <col min="13805" max="13805" width="15.140625" style="5" customWidth="1"/>
    <col min="13806" max="13806" width="14.7109375" style="5" customWidth="1"/>
    <col min="13807" max="13808" width="15.7109375" style="5" customWidth="1"/>
    <col min="13809" max="13824" width="14.28515625" style="5" customWidth="1"/>
    <col min="13825" max="14052" width="7.28515625" style="5"/>
    <col min="14053" max="14053" width="11.28515625" style="5" customWidth="1"/>
    <col min="14054" max="14054" width="58.42578125" style="5" customWidth="1"/>
    <col min="14055" max="14055" width="17.28515625" style="5" customWidth="1"/>
    <col min="14056" max="14056" width="21.7109375" style="5" customWidth="1"/>
    <col min="14057" max="14057" width="12.7109375" style="5" customWidth="1"/>
    <col min="14058" max="14058" width="13.28515625" style="5" customWidth="1"/>
    <col min="14059" max="14059" width="12.85546875" style="5" customWidth="1"/>
    <col min="14060" max="14060" width="13.28515625" style="5" customWidth="1"/>
    <col min="14061" max="14061" width="15.140625" style="5" customWidth="1"/>
    <col min="14062" max="14062" width="14.7109375" style="5" customWidth="1"/>
    <col min="14063" max="14064" width="15.7109375" style="5" customWidth="1"/>
    <col min="14065" max="14080" width="14.28515625" style="5" customWidth="1"/>
    <col min="14081" max="14308" width="7.28515625" style="5"/>
    <col min="14309" max="14309" width="11.28515625" style="5" customWidth="1"/>
    <col min="14310" max="14310" width="58.42578125" style="5" customWidth="1"/>
    <col min="14311" max="14311" width="17.28515625" style="5" customWidth="1"/>
    <col min="14312" max="14312" width="21.7109375" style="5" customWidth="1"/>
    <col min="14313" max="14313" width="12.7109375" style="5" customWidth="1"/>
    <col min="14314" max="14314" width="13.28515625" style="5" customWidth="1"/>
    <col min="14315" max="14315" width="12.85546875" style="5" customWidth="1"/>
    <col min="14316" max="14316" width="13.28515625" style="5" customWidth="1"/>
    <col min="14317" max="14317" width="15.140625" style="5" customWidth="1"/>
    <col min="14318" max="14318" width="14.7109375" style="5" customWidth="1"/>
    <col min="14319" max="14320" width="15.7109375" style="5" customWidth="1"/>
    <col min="14321" max="14336" width="14.28515625" style="5" customWidth="1"/>
    <col min="14337" max="14564" width="7.28515625" style="5"/>
    <col min="14565" max="14565" width="11.28515625" style="5" customWidth="1"/>
    <col min="14566" max="14566" width="58.42578125" style="5" customWidth="1"/>
    <col min="14567" max="14567" width="17.28515625" style="5" customWidth="1"/>
    <col min="14568" max="14568" width="21.7109375" style="5" customWidth="1"/>
    <col min="14569" max="14569" width="12.7109375" style="5" customWidth="1"/>
    <col min="14570" max="14570" width="13.28515625" style="5" customWidth="1"/>
    <col min="14571" max="14571" width="12.85546875" style="5" customWidth="1"/>
    <col min="14572" max="14572" width="13.28515625" style="5" customWidth="1"/>
    <col min="14573" max="14573" width="15.140625" style="5" customWidth="1"/>
    <col min="14574" max="14574" width="14.7109375" style="5" customWidth="1"/>
    <col min="14575" max="14576" width="15.7109375" style="5" customWidth="1"/>
    <col min="14577" max="14592" width="14.28515625" style="5" customWidth="1"/>
    <col min="14593" max="14820" width="7.28515625" style="5"/>
    <col min="14821" max="14821" width="11.28515625" style="5" customWidth="1"/>
    <col min="14822" max="14822" width="58.42578125" style="5" customWidth="1"/>
    <col min="14823" max="14823" width="17.28515625" style="5" customWidth="1"/>
    <col min="14824" max="14824" width="21.7109375" style="5" customWidth="1"/>
    <col min="14825" max="14825" width="12.7109375" style="5" customWidth="1"/>
    <col min="14826" max="14826" width="13.28515625" style="5" customWidth="1"/>
    <col min="14827" max="14827" width="12.85546875" style="5" customWidth="1"/>
    <col min="14828" max="14828" width="13.28515625" style="5" customWidth="1"/>
    <col min="14829" max="14829" width="15.140625" style="5" customWidth="1"/>
    <col min="14830" max="14830" width="14.7109375" style="5" customWidth="1"/>
    <col min="14831" max="14832" width="15.7109375" style="5" customWidth="1"/>
    <col min="14833" max="14848" width="14.28515625" style="5" customWidth="1"/>
    <col min="14849" max="15076" width="7.28515625" style="5"/>
    <col min="15077" max="15077" width="11.28515625" style="5" customWidth="1"/>
    <col min="15078" max="15078" width="58.42578125" style="5" customWidth="1"/>
    <col min="15079" max="15079" width="17.28515625" style="5" customWidth="1"/>
    <col min="15080" max="15080" width="21.7109375" style="5" customWidth="1"/>
    <col min="15081" max="15081" width="12.7109375" style="5" customWidth="1"/>
    <col min="15082" max="15082" width="13.28515625" style="5" customWidth="1"/>
    <col min="15083" max="15083" width="12.85546875" style="5" customWidth="1"/>
    <col min="15084" max="15084" width="13.28515625" style="5" customWidth="1"/>
    <col min="15085" max="15085" width="15.140625" style="5" customWidth="1"/>
    <col min="15086" max="15086" width="14.7109375" style="5" customWidth="1"/>
    <col min="15087" max="15088" width="15.7109375" style="5" customWidth="1"/>
    <col min="15089" max="15104" width="14.28515625" style="5" customWidth="1"/>
    <col min="15105" max="15332" width="7.28515625" style="5"/>
    <col min="15333" max="15333" width="11.28515625" style="5" customWidth="1"/>
    <col min="15334" max="15334" width="58.42578125" style="5" customWidth="1"/>
    <col min="15335" max="15335" width="17.28515625" style="5" customWidth="1"/>
    <col min="15336" max="15336" width="21.7109375" style="5" customWidth="1"/>
    <col min="15337" max="15337" width="12.7109375" style="5" customWidth="1"/>
    <col min="15338" max="15338" width="13.28515625" style="5" customWidth="1"/>
    <col min="15339" max="15339" width="12.85546875" style="5" customWidth="1"/>
    <col min="15340" max="15340" width="13.28515625" style="5" customWidth="1"/>
    <col min="15341" max="15341" width="15.140625" style="5" customWidth="1"/>
    <col min="15342" max="15342" width="14.7109375" style="5" customWidth="1"/>
    <col min="15343" max="15344" width="15.7109375" style="5" customWidth="1"/>
    <col min="15345" max="15360" width="14.28515625" style="5" customWidth="1"/>
    <col min="15361" max="15588" width="7.28515625" style="5"/>
    <col min="15589" max="15589" width="11.28515625" style="5" customWidth="1"/>
    <col min="15590" max="15590" width="58.42578125" style="5" customWidth="1"/>
    <col min="15591" max="15591" width="17.28515625" style="5" customWidth="1"/>
    <col min="15592" max="15592" width="21.7109375" style="5" customWidth="1"/>
    <col min="15593" max="15593" width="12.7109375" style="5" customWidth="1"/>
    <col min="15594" max="15594" width="13.28515625" style="5" customWidth="1"/>
    <col min="15595" max="15595" width="12.85546875" style="5" customWidth="1"/>
    <col min="15596" max="15596" width="13.28515625" style="5" customWidth="1"/>
    <col min="15597" max="15597" width="15.140625" style="5" customWidth="1"/>
    <col min="15598" max="15598" width="14.7109375" style="5" customWidth="1"/>
    <col min="15599" max="15600" width="15.7109375" style="5" customWidth="1"/>
    <col min="15601" max="15616" width="14.28515625" style="5" customWidth="1"/>
    <col min="15617" max="15844" width="7.28515625" style="5"/>
    <col min="15845" max="15845" width="11.28515625" style="5" customWidth="1"/>
    <col min="15846" max="15846" width="58.42578125" style="5" customWidth="1"/>
    <col min="15847" max="15847" width="17.28515625" style="5" customWidth="1"/>
    <col min="15848" max="15848" width="21.7109375" style="5" customWidth="1"/>
    <col min="15849" max="15849" width="12.7109375" style="5" customWidth="1"/>
    <col min="15850" max="15850" width="13.28515625" style="5" customWidth="1"/>
    <col min="15851" max="15851" width="12.85546875" style="5" customWidth="1"/>
    <col min="15852" max="15852" width="13.28515625" style="5" customWidth="1"/>
    <col min="15853" max="15853" width="15.140625" style="5" customWidth="1"/>
    <col min="15854" max="15854" width="14.7109375" style="5" customWidth="1"/>
    <col min="15855" max="15856" width="15.7109375" style="5" customWidth="1"/>
    <col min="15857" max="15872" width="14.28515625" style="5" customWidth="1"/>
    <col min="15873" max="16100" width="7.28515625" style="5"/>
    <col min="16101" max="16101" width="11.28515625" style="5" customWidth="1"/>
    <col min="16102" max="16102" width="58.42578125" style="5" customWidth="1"/>
    <col min="16103" max="16103" width="17.28515625" style="5" customWidth="1"/>
    <col min="16104" max="16104" width="21.7109375" style="5" customWidth="1"/>
    <col min="16105" max="16105" width="12.7109375" style="5" customWidth="1"/>
    <col min="16106" max="16106" width="13.28515625" style="5" customWidth="1"/>
    <col min="16107" max="16107" width="12.85546875" style="5" customWidth="1"/>
    <col min="16108" max="16108" width="13.28515625" style="5" customWidth="1"/>
    <col min="16109" max="16109" width="15.140625" style="5" customWidth="1"/>
    <col min="16110" max="16110" width="14.7109375" style="5" customWidth="1"/>
    <col min="16111" max="16112" width="15.7109375" style="5" customWidth="1"/>
    <col min="16113" max="16128" width="14.28515625" style="5" customWidth="1"/>
    <col min="16129" max="16384" width="7.28515625" style="5"/>
  </cols>
  <sheetData>
    <row r="1" spans="1:7" x14ac:dyDescent="0.4">
      <c r="A1" s="1" t="s">
        <v>0</v>
      </c>
    </row>
    <row r="2" spans="1:7" s="10" customFormat="1" ht="15.75" customHeight="1" x14ac:dyDescent="0.4">
      <c r="A2" s="6"/>
      <c r="B2" s="7"/>
      <c r="C2" s="8"/>
      <c r="D2" s="9"/>
      <c r="E2" s="9"/>
      <c r="F2" s="9"/>
      <c r="G2" s="9"/>
    </row>
    <row r="3" spans="1:7" s="10" customFormat="1" x14ac:dyDescent="0.4">
      <c r="A3" s="11" t="s">
        <v>53</v>
      </c>
      <c r="B3" s="7"/>
      <c r="C3" s="8"/>
      <c r="D3" s="9"/>
      <c r="E3" s="9"/>
      <c r="F3" s="9"/>
      <c r="G3" s="9"/>
    </row>
    <row r="4" spans="1:7" s="10" customFormat="1" x14ac:dyDescent="0.4">
      <c r="A4" s="11"/>
      <c r="B4" s="7"/>
      <c r="C4" s="8"/>
      <c r="D4" s="9"/>
      <c r="E4" s="9"/>
      <c r="F4" s="9"/>
      <c r="G4" s="9"/>
    </row>
    <row r="5" spans="1:7" s="10" customFormat="1" x14ac:dyDescent="0.4">
      <c r="A5" s="11"/>
      <c r="B5" s="7"/>
      <c r="C5" s="8"/>
      <c r="D5" s="9"/>
      <c r="E5" s="9"/>
      <c r="F5" s="9"/>
      <c r="G5" s="9"/>
    </row>
    <row r="6" spans="1:7" s="10" customFormat="1" ht="15.75" customHeight="1" thickBot="1" x14ac:dyDescent="0.45">
      <c r="A6" s="8"/>
      <c r="B6" s="7"/>
      <c r="C6" s="8"/>
      <c r="D6" s="9"/>
      <c r="E6" s="9"/>
      <c r="F6" s="9"/>
      <c r="G6" s="9"/>
    </row>
    <row r="7" spans="1:7" s="10" customFormat="1" ht="33.75" customHeight="1" thickBot="1" x14ac:dyDescent="0.45">
      <c r="A7" s="144" t="s">
        <v>3</v>
      </c>
      <c r="B7" s="146" t="s">
        <v>4</v>
      </c>
      <c r="C7" s="51" t="s">
        <v>5</v>
      </c>
      <c r="D7" s="118" t="s">
        <v>6</v>
      </c>
      <c r="E7" s="118" t="s">
        <v>7</v>
      </c>
      <c r="F7" s="118" t="s">
        <v>8</v>
      </c>
      <c r="G7" s="118" t="s">
        <v>84</v>
      </c>
    </row>
    <row r="8" spans="1:7" s="10" customFormat="1" ht="100.5" customHeight="1" thickBot="1" x14ac:dyDescent="0.45">
      <c r="A8" s="145"/>
      <c r="B8" s="147"/>
      <c r="C8" s="14" t="s">
        <v>121</v>
      </c>
      <c r="D8" s="14" t="s">
        <v>121</v>
      </c>
      <c r="E8" s="14" t="s">
        <v>121</v>
      </c>
      <c r="F8" s="14" t="s">
        <v>122</v>
      </c>
      <c r="G8" s="14" t="s">
        <v>121</v>
      </c>
    </row>
    <row r="9" spans="1:7" s="10" customFormat="1" ht="93.75" customHeight="1" thickBot="1" x14ac:dyDescent="0.45">
      <c r="A9" s="16">
        <v>302</v>
      </c>
      <c r="B9" s="20" t="s">
        <v>54</v>
      </c>
      <c r="C9" s="18" t="s">
        <v>73</v>
      </c>
      <c r="D9" s="19">
        <v>4.2</v>
      </c>
      <c r="E9" s="19">
        <v>7.8</v>
      </c>
      <c r="F9" s="19">
        <v>19.8</v>
      </c>
      <c r="G9" s="19">
        <v>172.5</v>
      </c>
    </row>
    <row r="10" spans="1:7" s="10" customFormat="1" ht="60.75" customHeight="1" thickBot="1" x14ac:dyDescent="0.45">
      <c r="A10" s="16">
        <v>685</v>
      </c>
      <c r="B10" s="20" t="s">
        <v>55</v>
      </c>
      <c r="C10" s="18" t="s">
        <v>56</v>
      </c>
      <c r="D10" s="19">
        <v>0.2</v>
      </c>
      <c r="E10" s="19">
        <v>0</v>
      </c>
      <c r="F10" s="19">
        <v>15</v>
      </c>
      <c r="G10" s="19">
        <v>58</v>
      </c>
    </row>
    <row r="11" spans="1:7" s="10" customFormat="1" ht="78" customHeight="1" thickBot="1" x14ac:dyDescent="0.45">
      <c r="A11" s="16"/>
      <c r="B11" s="20" t="s">
        <v>16</v>
      </c>
      <c r="C11" s="18">
        <v>18</v>
      </c>
      <c r="D11" s="19">
        <v>1.3499999999999999</v>
      </c>
      <c r="E11" s="19">
        <v>0.52200000000000002</v>
      </c>
      <c r="F11" s="19">
        <v>9.2520000000000007</v>
      </c>
      <c r="G11" s="19">
        <v>47.4</v>
      </c>
    </row>
    <row r="12" spans="1:7" s="10" customFormat="1" ht="50.1" customHeight="1" thickBot="1" x14ac:dyDescent="0.45">
      <c r="A12" s="16"/>
      <c r="B12" s="23" t="s">
        <v>18</v>
      </c>
      <c r="C12" s="18"/>
      <c r="D12" s="19">
        <f t="shared" ref="D12:G12" si="0">SUM(D9:D11)</f>
        <v>5.75</v>
      </c>
      <c r="E12" s="19">
        <f t="shared" si="0"/>
        <v>8.3219999999999992</v>
      </c>
      <c r="F12" s="19">
        <f t="shared" si="0"/>
        <v>44.052</v>
      </c>
      <c r="G12" s="19">
        <f t="shared" si="0"/>
        <v>277.89999999999998</v>
      </c>
    </row>
    <row r="13" spans="1:7" s="10" customFormat="1" ht="50.1" customHeight="1" x14ac:dyDescent="0.4">
      <c r="A13" s="8"/>
      <c r="B13" s="7"/>
      <c r="C13" s="8"/>
      <c r="D13" s="9"/>
      <c r="E13" s="9"/>
      <c r="F13" s="9"/>
      <c r="G13" s="9"/>
    </row>
    <row r="14" spans="1:7" s="10" customFormat="1" x14ac:dyDescent="0.4">
      <c r="A14" s="11" t="s">
        <v>2</v>
      </c>
      <c r="B14" s="7"/>
      <c r="C14" s="8"/>
      <c r="D14" s="9"/>
      <c r="E14" s="9"/>
      <c r="F14" s="9"/>
      <c r="G14" s="9"/>
    </row>
    <row r="15" spans="1:7" s="10" customFormat="1" ht="14.25" customHeight="1" thickBot="1" x14ac:dyDescent="0.45">
      <c r="A15" s="8"/>
      <c r="B15" s="7"/>
      <c r="C15" s="8"/>
      <c r="D15" s="9"/>
      <c r="E15" s="9"/>
      <c r="F15" s="9"/>
      <c r="G15" s="9"/>
    </row>
    <row r="16" spans="1:7" s="10" customFormat="1" ht="29.25" customHeight="1" thickBot="1" x14ac:dyDescent="0.45">
      <c r="A16" s="144" t="s">
        <v>3</v>
      </c>
      <c r="B16" s="146" t="s">
        <v>4</v>
      </c>
      <c r="C16" s="51" t="s">
        <v>5</v>
      </c>
      <c r="D16" s="118" t="s">
        <v>6</v>
      </c>
      <c r="E16" s="118" t="s">
        <v>7</v>
      </c>
      <c r="F16" s="118" t="s">
        <v>8</v>
      </c>
      <c r="G16" s="118" t="s">
        <v>84</v>
      </c>
    </row>
    <row r="17" spans="1:7" s="10" customFormat="1" ht="93.75" customHeight="1" thickBot="1" x14ac:dyDescent="0.45">
      <c r="A17" s="145"/>
      <c r="B17" s="147"/>
      <c r="C17" s="14" t="s">
        <v>121</v>
      </c>
      <c r="D17" s="14" t="s">
        <v>121</v>
      </c>
      <c r="E17" s="14" t="s">
        <v>121</v>
      </c>
      <c r="F17" s="14" t="s">
        <v>122</v>
      </c>
      <c r="G17" s="14" t="s">
        <v>121</v>
      </c>
    </row>
    <row r="18" spans="1:7" s="10" customFormat="1" ht="81.75" customHeight="1" thickBot="1" x14ac:dyDescent="0.45">
      <c r="A18" s="16">
        <v>405</v>
      </c>
      <c r="B18" s="17" t="s">
        <v>11</v>
      </c>
      <c r="C18" s="18">
        <v>60</v>
      </c>
      <c r="D18" s="19">
        <v>0.83999999999999986</v>
      </c>
      <c r="E18" s="19">
        <v>3.0599999999999996</v>
      </c>
      <c r="F18" s="19">
        <v>5.76</v>
      </c>
      <c r="G18" s="19">
        <v>55.2</v>
      </c>
    </row>
    <row r="19" spans="1:7" s="10" customFormat="1" ht="81.75" customHeight="1" thickBot="1" x14ac:dyDescent="0.45">
      <c r="A19" s="16">
        <v>138</v>
      </c>
      <c r="B19" s="17" t="s">
        <v>12</v>
      </c>
      <c r="C19" s="18" t="s">
        <v>13</v>
      </c>
      <c r="D19" s="19">
        <v>2.5</v>
      </c>
      <c r="E19" s="19">
        <v>3</v>
      </c>
      <c r="F19" s="19">
        <v>18.3</v>
      </c>
      <c r="G19" s="19">
        <v>113</v>
      </c>
    </row>
    <row r="20" spans="1:7" s="10" customFormat="1" ht="81.75" customHeight="1" thickBot="1" x14ac:dyDescent="0.45">
      <c r="A20" s="16">
        <v>433</v>
      </c>
      <c r="B20" s="20" t="s">
        <v>38</v>
      </c>
      <c r="C20" s="18" t="s">
        <v>125</v>
      </c>
      <c r="D20" s="19">
        <v>13.77</v>
      </c>
      <c r="E20" s="19">
        <v>5.3100000000000005</v>
      </c>
      <c r="F20" s="19">
        <v>3.51</v>
      </c>
      <c r="G20" s="19">
        <v>118.80000000000001</v>
      </c>
    </row>
    <row r="21" spans="1:7" s="10" customFormat="1" ht="81.75" customHeight="1" thickBot="1" x14ac:dyDescent="0.45">
      <c r="A21" s="16">
        <v>516</v>
      </c>
      <c r="B21" s="20" t="s">
        <v>14</v>
      </c>
      <c r="C21" s="18">
        <v>150</v>
      </c>
      <c r="D21" s="19">
        <v>5.2500000000000009</v>
      </c>
      <c r="E21" s="19">
        <v>6.15</v>
      </c>
      <c r="F21" s="19">
        <v>35.25</v>
      </c>
      <c r="G21" s="19">
        <v>220.5</v>
      </c>
    </row>
    <row r="22" spans="1:7" s="10" customFormat="1" ht="81.75" customHeight="1" thickBot="1" x14ac:dyDescent="0.45">
      <c r="A22" s="16">
        <v>701</v>
      </c>
      <c r="B22" s="20" t="s">
        <v>15</v>
      </c>
      <c r="C22" s="18">
        <v>200</v>
      </c>
      <c r="D22" s="19">
        <v>0.1</v>
      </c>
      <c r="E22" s="19">
        <v>0</v>
      </c>
      <c r="F22" s="19">
        <v>26.4</v>
      </c>
      <c r="G22" s="19">
        <v>102</v>
      </c>
    </row>
    <row r="23" spans="1:7" s="22" customFormat="1" ht="81.75" customHeight="1" thickBot="1" x14ac:dyDescent="0.4">
      <c r="A23" s="16"/>
      <c r="B23" s="20" t="s">
        <v>16</v>
      </c>
      <c r="C23" s="18">
        <v>18</v>
      </c>
      <c r="D23" s="19">
        <v>1.3499999999999999</v>
      </c>
      <c r="E23" s="19">
        <v>0.52200000000000002</v>
      </c>
      <c r="F23" s="19">
        <v>9.2520000000000007</v>
      </c>
      <c r="G23" s="19">
        <v>47.4</v>
      </c>
    </row>
    <row r="24" spans="1:7" s="10" customFormat="1" ht="81.75" customHeight="1" thickBot="1" x14ac:dyDescent="0.45">
      <c r="A24" s="16"/>
      <c r="B24" s="20" t="s">
        <v>17</v>
      </c>
      <c r="C24" s="18">
        <v>32.5</v>
      </c>
      <c r="D24" s="19">
        <v>2.5024999999999999</v>
      </c>
      <c r="E24" s="19">
        <v>0.45500000000000002</v>
      </c>
      <c r="F24" s="19">
        <v>12.2525</v>
      </c>
      <c r="G24" s="19">
        <v>65</v>
      </c>
    </row>
    <row r="25" spans="1:7" s="10" customFormat="1" ht="50.1" customHeight="1" thickBot="1" x14ac:dyDescent="0.45">
      <c r="A25" s="16"/>
      <c r="B25" s="23" t="s">
        <v>18</v>
      </c>
      <c r="C25" s="18"/>
      <c r="D25" s="19">
        <f t="shared" ref="D25:F25" si="1">SUM(D18:D24)</f>
        <v>26.312500000000004</v>
      </c>
      <c r="E25" s="19">
        <f t="shared" si="1"/>
        <v>18.497</v>
      </c>
      <c r="F25" s="19">
        <f t="shared" si="1"/>
        <v>110.72449999999999</v>
      </c>
      <c r="G25" s="19">
        <f>SUM(G18:G24)</f>
        <v>721.9</v>
      </c>
    </row>
    <row r="26" spans="1:7" s="10" customFormat="1" x14ac:dyDescent="0.4">
      <c r="A26" s="24"/>
      <c r="B26" s="25"/>
      <c r="C26" s="24"/>
      <c r="D26" s="26"/>
      <c r="E26" s="26"/>
      <c r="F26" s="26"/>
      <c r="G26" s="26"/>
    </row>
    <row r="27" spans="1:7" s="10" customFormat="1" x14ac:dyDescent="0.4">
      <c r="A27" s="24"/>
      <c r="B27" s="25"/>
      <c r="C27" s="24"/>
      <c r="D27" s="26"/>
      <c r="E27" s="26"/>
      <c r="F27" s="26"/>
      <c r="G27" s="26"/>
    </row>
    <row r="28" spans="1:7" s="10" customFormat="1" x14ac:dyDescent="0.4">
      <c r="A28" s="11" t="s">
        <v>57</v>
      </c>
      <c r="B28" s="7"/>
      <c r="C28" s="8"/>
      <c r="D28" s="9"/>
      <c r="E28" s="9"/>
      <c r="F28" s="9"/>
      <c r="G28" s="9"/>
    </row>
    <row r="29" spans="1:7" s="10" customFormat="1" ht="28.5" thickBot="1" x14ac:dyDescent="0.45">
      <c r="A29" s="8"/>
      <c r="B29" s="7"/>
      <c r="C29" s="8"/>
      <c r="D29" s="9"/>
      <c r="E29" s="9"/>
      <c r="F29" s="9"/>
      <c r="G29" s="9"/>
    </row>
    <row r="30" spans="1:7" s="10" customFormat="1" ht="57" customHeight="1" thickBot="1" x14ac:dyDescent="0.45">
      <c r="A30" s="144" t="s">
        <v>3</v>
      </c>
      <c r="B30" s="146" t="s">
        <v>4</v>
      </c>
      <c r="C30" s="51" t="s">
        <v>5</v>
      </c>
      <c r="D30" s="118" t="s">
        <v>6</v>
      </c>
      <c r="E30" s="118" t="s">
        <v>7</v>
      </c>
      <c r="F30" s="118" t="s">
        <v>8</v>
      </c>
      <c r="G30" s="118" t="s">
        <v>84</v>
      </c>
    </row>
    <row r="31" spans="1:7" s="10" customFormat="1" ht="99.75" customHeight="1" thickBot="1" x14ac:dyDescent="0.45">
      <c r="A31" s="145"/>
      <c r="B31" s="147"/>
      <c r="C31" s="14" t="s">
        <v>121</v>
      </c>
      <c r="D31" s="14" t="s">
        <v>121</v>
      </c>
      <c r="E31" s="14" t="s">
        <v>121</v>
      </c>
      <c r="F31" s="14" t="s">
        <v>122</v>
      </c>
      <c r="G31" s="14" t="s">
        <v>121</v>
      </c>
    </row>
    <row r="32" spans="1:7" s="10" customFormat="1" ht="87.75" customHeight="1" thickBot="1" x14ac:dyDescent="0.45">
      <c r="A32" s="16">
        <v>302</v>
      </c>
      <c r="B32" s="20" t="s">
        <v>58</v>
      </c>
      <c r="C32" s="18" t="s">
        <v>73</v>
      </c>
      <c r="D32" s="19">
        <v>4.49</v>
      </c>
      <c r="E32" s="19">
        <v>7.13</v>
      </c>
      <c r="F32" s="19">
        <v>24.64</v>
      </c>
      <c r="G32" s="19">
        <v>186</v>
      </c>
    </row>
    <row r="33" spans="1:7" s="10" customFormat="1" ht="74.25" customHeight="1" thickBot="1" x14ac:dyDescent="0.45">
      <c r="A33" s="16">
        <v>686</v>
      </c>
      <c r="B33" s="20" t="s">
        <v>59</v>
      </c>
      <c r="C33" s="28" t="s">
        <v>60</v>
      </c>
      <c r="D33" s="21">
        <v>0.3</v>
      </c>
      <c r="E33" s="21">
        <v>0</v>
      </c>
      <c r="F33" s="21">
        <v>15.2</v>
      </c>
      <c r="G33" s="21">
        <v>60</v>
      </c>
    </row>
    <row r="34" spans="1:7" s="10" customFormat="1" ht="56.25" customHeight="1" thickBot="1" x14ac:dyDescent="0.45">
      <c r="A34" s="16"/>
      <c r="B34" s="20" t="s">
        <v>16</v>
      </c>
      <c r="C34" s="18">
        <v>18</v>
      </c>
      <c r="D34" s="19">
        <v>1.3499999999999999</v>
      </c>
      <c r="E34" s="19">
        <v>0.52200000000000002</v>
      </c>
      <c r="F34" s="19">
        <v>9.2520000000000007</v>
      </c>
      <c r="G34" s="19">
        <v>47.4</v>
      </c>
    </row>
    <row r="35" spans="1:7" s="10" customFormat="1" ht="69.75" customHeight="1" thickBot="1" x14ac:dyDescent="0.45">
      <c r="A35" s="16"/>
      <c r="B35" s="23" t="s">
        <v>18</v>
      </c>
      <c r="C35" s="18"/>
      <c r="D35" s="19">
        <f t="shared" ref="D35:G35" si="2">SUM(D32:D34)</f>
        <v>6.14</v>
      </c>
      <c r="E35" s="19">
        <f t="shared" si="2"/>
        <v>7.6520000000000001</v>
      </c>
      <c r="F35" s="19">
        <f t="shared" si="2"/>
        <v>49.092000000000006</v>
      </c>
      <c r="G35" s="19">
        <f t="shared" si="2"/>
        <v>293.39999999999998</v>
      </c>
    </row>
    <row r="36" spans="1:7" s="10" customFormat="1" ht="18.75" customHeight="1" x14ac:dyDescent="0.4">
      <c r="A36" s="8"/>
      <c r="B36" s="7"/>
      <c r="C36" s="8"/>
      <c r="D36" s="9"/>
      <c r="E36" s="9"/>
      <c r="F36" s="9"/>
      <c r="G36" s="9"/>
    </row>
    <row r="37" spans="1:7" s="10" customFormat="1" ht="18.75" customHeight="1" x14ac:dyDescent="0.4">
      <c r="A37" s="8"/>
      <c r="B37" s="7"/>
      <c r="C37" s="8"/>
      <c r="D37" s="9"/>
      <c r="E37" s="9"/>
      <c r="F37" s="9"/>
      <c r="G37" s="9"/>
    </row>
    <row r="38" spans="1:7" s="10" customFormat="1" ht="18.75" customHeight="1" x14ac:dyDescent="0.4">
      <c r="A38" s="8"/>
      <c r="B38" s="7"/>
      <c r="C38" s="8"/>
      <c r="D38" s="9"/>
      <c r="E38" s="9"/>
      <c r="F38" s="9"/>
      <c r="G38" s="9"/>
    </row>
    <row r="39" spans="1:7" s="10" customFormat="1" x14ac:dyDescent="0.4">
      <c r="A39" s="11" t="s">
        <v>2</v>
      </c>
      <c r="B39" s="7"/>
      <c r="C39" s="8"/>
      <c r="D39" s="9"/>
      <c r="E39" s="9"/>
      <c r="F39" s="9"/>
      <c r="G39" s="9"/>
    </row>
    <row r="40" spans="1:7" s="10" customFormat="1" ht="28.5" thickBot="1" x14ac:dyDescent="0.45">
      <c r="A40" s="8"/>
      <c r="B40" s="7"/>
      <c r="C40" s="8"/>
      <c r="D40" s="9"/>
      <c r="E40" s="9"/>
      <c r="F40" s="9"/>
      <c r="G40" s="9"/>
    </row>
    <row r="41" spans="1:7" s="10" customFormat="1" ht="60.75" customHeight="1" thickBot="1" x14ac:dyDescent="0.45">
      <c r="A41" s="144" t="s">
        <v>3</v>
      </c>
      <c r="B41" s="146" t="s">
        <v>4</v>
      </c>
      <c r="C41" s="51" t="s">
        <v>5</v>
      </c>
      <c r="D41" s="118" t="s">
        <v>6</v>
      </c>
      <c r="E41" s="118" t="s">
        <v>7</v>
      </c>
      <c r="F41" s="118" t="s">
        <v>8</v>
      </c>
      <c r="G41" s="118" t="s">
        <v>84</v>
      </c>
    </row>
    <row r="42" spans="1:7" s="10" customFormat="1" ht="105" customHeight="1" thickBot="1" x14ac:dyDescent="0.45">
      <c r="A42" s="145"/>
      <c r="B42" s="147"/>
      <c r="C42" s="14" t="s">
        <v>121</v>
      </c>
      <c r="D42" s="14" t="s">
        <v>121</v>
      </c>
      <c r="E42" s="14" t="s">
        <v>121</v>
      </c>
      <c r="F42" s="14" t="s">
        <v>122</v>
      </c>
      <c r="G42" s="14" t="s">
        <v>121</v>
      </c>
    </row>
    <row r="43" spans="1:7" s="10" customFormat="1" ht="81" customHeight="1" thickBot="1" x14ac:dyDescent="0.45">
      <c r="A43" s="16">
        <v>41</v>
      </c>
      <c r="B43" s="17" t="s">
        <v>77</v>
      </c>
      <c r="C43" s="18">
        <v>60</v>
      </c>
      <c r="D43" s="19">
        <v>0.74399999999999999</v>
      </c>
      <c r="E43" s="19">
        <v>0.06</v>
      </c>
      <c r="F43" s="19">
        <v>6.9719999999999995</v>
      </c>
      <c r="G43" s="19">
        <v>31.380000000000003</v>
      </c>
    </row>
    <row r="44" spans="1:7" s="10" customFormat="1" ht="81" customHeight="1" thickBot="1" x14ac:dyDescent="0.45">
      <c r="A44" s="16">
        <v>155</v>
      </c>
      <c r="B44" s="17" t="s">
        <v>21</v>
      </c>
      <c r="C44" s="18" t="s">
        <v>13</v>
      </c>
      <c r="D44" s="19">
        <v>1.8</v>
      </c>
      <c r="E44" s="19">
        <v>2.4</v>
      </c>
      <c r="F44" s="19">
        <v>14.1</v>
      </c>
      <c r="G44" s="19">
        <v>87</v>
      </c>
    </row>
    <row r="45" spans="1:7" s="10" customFormat="1" ht="81" customHeight="1" thickBot="1" x14ac:dyDescent="0.45">
      <c r="A45" s="16">
        <v>496</v>
      </c>
      <c r="B45" s="20" t="s">
        <v>78</v>
      </c>
      <c r="C45" s="30" t="s">
        <v>75</v>
      </c>
      <c r="D45" s="34">
        <v>10.34</v>
      </c>
      <c r="E45" s="34">
        <v>8.6699999999999982</v>
      </c>
      <c r="F45" s="34">
        <v>12.46</v>
      </c>
      <c r="G45" s="44">
        <v>170.7</v>
      </c>
    </row>
    <row r="46" spans="1:7" s="10" customFormat="1" ht="81" customHeight="1" thickBot="1" x14ac:dyDescent="0.45">
      <c r="A46" s="16">
        <v>511</v>
      </c>
      <c r="B46" s="20" t="s">
        <v>30</v>
      </c>
      <c r="C46" s="18">
        <v>150</v>
      </c>
      <c r="D46" s="19">
        <v>8.7000000000000011</v>
      </c>
      <c r="E46" s="19">
        <v>7.8</v>
      </c>
      <c r="F46" s="19">
        <v>42.599999999999994</v>
      </c>
      <c r="G46" s="19">
        <v>279</v>
      </c>
    </row>
    <row r="47" spans="1:7" s="10" customFormat="1" ht="81" customHeight="1" thickBot="1" x14ac:dyDescent="0.45">
      <c r="A47" s="27">
        <v>639</v>
      </c>
      <c r="B47" s="17" t="s">
        <v>23</v>
      </c>
      <c r="C47" s="28">
        <v>200</v>
      </c>
      <c r="D47" s="21">
        <v>0.6</v>
      </c>
      <c r="E47" s="21">
        <v>0</v>
      </c>
      <c r="F47" s="21">
        <v>31.4</v>
      </c>
      <c r="G47" s="21">
        <v>124</v>
      </c>
    </row>
    <row r="48" spans="1:7" s="22" customFormat="1" ht="81" customHeight="1" thickBot="1" x14ac:dyDescent="0.4">
      <c r="A48" s="16"/>
      <c r="B48" s="20" t="s">
        <v>16</v>
      </c>
      <c r="C48" s="18">
        <v>18</v>
      </c>
      <c r="D48" s="19">
        <v>1.3499999999999999</v>
      </c>
      <c r="E48" s="19">
        <v>0.52200000000000002</v>
      </c>
      <c r="F48" s="19">
        <v>9.2520000000000007</v>
      </c>
      <c r="G48" s="19">
        <v>47.4</v>
      </c>
    </row>
    <row r="49" spans="1:7" s="10" customFormat="1" ht="81" customHeight="1" thickBot="1" x14ac:dyDescent="0.45">
      <c r="A49" s="16"/>
      <c r="B49" s="20" t="s">
        <v>17</v>
      </c>
      <c r="C49" s="18">
        <v>32.5</v>
      </c>
      <c r="D49" s="19">
        <v>2.5024999999999999</v>
      </c>
      <c r="E49" s="19">
        <v>0.45500000000000002</v>
      </c>
      <c r="F49" s="19">
        <v>12.2525</v>
      </c>
      <c r="G49" s="19">
        <v>65</v>
      </c>
    </row>
    <row r="50" spans="1:7" s="10" customFormat="1" ht="50.1" customHeight="1" thickBot="1" x14ac:dyDescent="0.45">
      <c r="A50" s="16"/>
      <c r="B50" s="23" t="s">
        <v>18</v>
      </c>
      <c r="C50" s="18"/>
      <c r="D50" s="19">
        <f t="shared" ref="D50:G50" si="3">SUM(D43:D49)</f>
        <v>26.036500000000007</v>
      </c>
      <c r="E50" s="19">
        <f t="shared" si="3"/>
        <v>19.906999999999996</v>
      </c>
      <c r="F50" s="19">
        <f t="shared" si="3"/>
        <v>129.03649999999999</v>
      </c>
      <c r="G50" s="19">
        <f t="shared" si="3"/>
        <v>804.4799999999999</v>
      </c>
    </row>
    <row r="51" spans="1:7" s="10" customFormat="1" x14ac:dyDescent="0.4">
      <c r="A51" s="6"/>
      <c r="B51" s="7"/>
      <c r="C51" s="8"/>
      <c r="D51" s="9"/>
      <c r="E51" s="9"/>
      <c r="F51" s="9"/>
      <c r="G51" s="9"/>
    </row>
    <row r="52" spans="1:7" s="10" customFormat="1" x14ac:dyDescent="0.4">
      <c r="A52" s="6"/>
      <c r="B52" s="7"/>
      <c r="C52" s="8"/>
      <c r="D52" s="9"/>
      <c r="E52" s="9"/>
      <c r="F52" s="9"/>
      <c r="G52" s="9"/>
    </row>
    <row r="53" spans="1:7" s="10" customFormat="1" x14ac:dyDescent="0.4">
      <c r="A53" s="11" t="s">
        <v>61</v>
      </c>
      <c r="B53" s="7"/>
      <c r="C53" s="8"/>
      <c r="D53" s="9"/>
      <c r="E53" s="9"/>
      <c r="F53" s="9"/>
      <c r="G53" s="9"/>
    </row>
    <row r="54" spans="1:7" s="10" customFormat="1" ht="28.5" thickBot="1" x14ac:dyDescent="0.45">
      <c r="A54" s="8"/>
      <c r="B54" s="7"/>
      <c r="C54" s="8"/>
      <c r="D54" s="9"/>
      <c r="E54" s="9"/>
      <c r="F54" s="9"/>
      <c r="G54" s="9"/>
    </row>
    <row r="55" spans="1:7" s="10" customFormat="1" ht="34.5" customHeight="1" thickBot="1" x14ac:dyDescent="0.45">
      <c r="A55" s="144" t="s">
        <v>3</v>
      </c>
      <c r="B55" s="146" t="s">
        <v>4</v>
      </c>
      <c r="C55" s="51" t="s">
        <v>5</v>
      </c>
      <c r="D55" s="118" t="s">
        <v>6</v>
      </c>
      <c r="E55" s="118" t="s">
        <v>7</v>
      </c>
      <c r="F55" s="118" t="s">
        <v>8</v>
      </c>
      <c r="G55" s="118" t="s">
        <v>84</v>
      </c>
    </row>
    <row r="56" spans="1:7" s="10" customFormat="1" ht="93" customHeight="1" thickBot="1" x14ac:dyDescent="0.45">
      <c r="A56" s="145"/>
      <c r="B56" s="147"/>
      <c r="C56" s="14" t="s">
        <v>121</v>
      </c>
      <c r="D56" s="14" t="s">
        <v>121</v>
      </c>
      <c r="E56" s="14" t="s">
        <v>121</v>
      </c>
      <c r="F56" s="14" t="s">
        <v>122</v>
      </c>
      <c r="G56" s="14" t="s">
        <v>121</v>
      </c>
    </row>
    <row r="57" spans="1:7" s="10" customFormat="1" ht="60.75" customHeight="1" thickBot="1" x14ac:dyDescent="0.45">
      <c r="A57" s="16">
        <v>302</v>
      </c>
      <c r="B57" s="17" t="s">
        <v>67</v>
      </c>
      <c r="C57" s="18" t="s">
        <v>73</v>
      </c>
      <c r="D57" s="19">
        <v>4.5</v>
      </c>
      <c r="E57" s="19">
        <v>7.05</v>
      </c>
      <c r="F57" s="19">
        <v>23.25</v>
      </c>
      <c r="G57" s="19">
        <v>180</v>
      </c>
    </row>
    <row r="58" spans="1:7" s="10" customFormat="1" ht="60.75" customHeight="1" thickBot="1" x14ac:dyDescent="0.45">
      <c r="A58" s="36">
        <v>685</v>
      </c>
      <c r="B58" s="141" t="s">
        <v>63</v>
      </c>
      <c r="C58" s="38" t="s">
        <v>56</v>
      </c>
      <c r="D58" s="40">
        <v>0.2</v>
      </c>
      <c r="E58" s="39">
        <v>0</v>
      </c>
      <c r="F58" s="19">
        <v>15</v>
      </c>
      <c r="G58" s="21">
        <v>58</v>
      </c>
    </row>
    <row r="59" spans="1:7" s="10" customFormat="1" ht="58.5" customHeight="1" thickBot="1" x14ac:dyDescent="0.45">
      <c r="A59" s="16"/>
      <c r="B59" s="20" t="s">
        <v>16</v>
      </c>
      <c r="C59" s="18">
        <v>18</v>
      </c>
      <c r="D59" s="19">
        <v>1.3499999999999999</v>
      </c>
      <c r="E59" s="19">
        <v>0.52200000000000002</v>
      </c>
      <c r="F59" s="19">
        <v>9.2520000000000007</v>
      </c>
      <c r="G59" s="19">
        <v>47.4</v>
      </c>
    </row>
    <row r="60" spans="1:7" s="10" customFormat="1" ht="50.1" customHeight="1" thickBot="1" x14ac:dyDescent="0.45">
      <c r="A60" s="16"/>
      <c r="B60" s="23" t="s">
        <v>18</v>
      </c>
      <c r="C60" s="18"/>
      <c r="D60" s="19">
        <f t="shared" ref="D60:G60" si="4">SUM(D57:D59)</f>
        <v>6.05</v>
      </c>
      <c r="E60" s="19">
        <f t="shared" si="4"/>
        <v>7.5720000000000001</v>
      </c>
      <c r="F60" s="19">
        <f t="shared" si="4"/>
        <v>47.502000000000002</v>
      </c>
      <c r="G60" s="19">
        <f t="shared" si="4"/>
        <v>285.39999999999998</v>
      </c>
    </row>
    <row r="61" spans="1:7" s="10" customFormat="1" ht="21" customHeight="1" x14ac:dyDescent="0.4">
      <c r="A61" s="8"/>
      <c r="B61" s="7"/>
      <c r="C61" s="8"/>
      <c r="D61" s="9"/>
      <c r="E61" s="9"/>
      <c r="F61" s="9"/>
      <c r="G61" s="9"/>
    </row>
    <row r="62" spans="1:7" s="10" customFormat="1" x14ac:dyDescent="0.4">
      <c r="A62" s="11" t="s">
        <v>25</v>
      </c>
      <c r="B62" s="7"/>
      <c r="C62" s="8"/>
      <c r="D62" s="9"/>
      <c r="E62" s="9"/>
      <c r="F62" s="9"/>
      <c r="G62" s="9"/>
    </row>
    <row r="63" spans="1:7" s="10" customFormat="1" ht="19.5" customHeight="1" thickBot="1" x14ac:dyDescent="0.45">
      <c r="A63" s="8"/>
      <c r="B63" s="7"/>
      <c r="C63" s="8"/>
      <c r="D63" s="9"/>
      <c r="E63" s="9"/>
      <c r="F63" s="9"/>
      <c r="G63" s="9"/>
    </row>
    <row r="64" spans="1:7" s="10" customFormat="1" ht="36.75" customHeight="1" thickBot="1" x14ac:dyDescent="0.45">
      <c r="A64" s="144" t="s">
        <v>3</v>
      </c>
      <c r="B64" s="146" t="s">
        <v>4</v>
      </c>
      <c r="C64" s="51" t="s">
        <v>5</v>
      </c>
      <c r="D64" s="118" t="s">
        <v>6</v>
      </c>
      <c r="E64" s="118" t="s">
        <v>7</v>
      </c>
      <c r="F64" s="118" t="s">
        <v>8</v>
      </c>
      <c r="G64" s="118" t="s">
        <v>84</v>
      </c>
    </row>
    <row r="65" spans="1:7" s="10" customFormat="1" ht="83.25" customHeight="1" thickBot="1" x14ac:dyDescent="0.45">
      <c r="A65" s="145"/>
      <c r="B65" s="147"/>
      <c r="C65" s="14" t="s">
        <v>121</v>
      </c>
      <c r="D65" s="14" t="s">
        <v>121</v>
      </c>
      <c r="E65" s="14" t="s">
        <v>121</v>
      </c>
      <c r="F65" s="14" t="s">
        <v>122</v>
      </c>
      <c r="G65" s="14" t="s">
        <v>121</v>
      </c>
    </row>
    <row r="66" spans="1:7" s="10" customFormat="1" ht="57" customHeight="1" thickBot="1" x14ac:dyDescent="0.45">
      <c r="A66" s="16">
        <v>43</v>
      </c>
      <c r="B66" s="20" t="s">
        <v>26</v>
      </c>
      <c r="C66" s="18">
        <v>60</v>
      </c>
      <c r="D66" s="19">
        <v>0.83999999999999986</v>
      </c>
      <c r="E66" s="19">
        <v>2.4599999999999995</v>
      </c>
      <c r="F66" s="19">
        <v>1.98</v>
      </c>
      <c r="G66" s="19">
        <v>52.8</v>
      </c>
    </row>
    <row r="67" spans="1:7" s="10" customFormat="1" ht="56.25" thickBot="1" x14ac:dyDescent="0.45">
      <c r="A67" s="16">
        <v>132</v>
      </c>
      <c r="B67" s="17" t="s">
        <v>27</v>
      </c>
      <c r="C67" s="18" t="s">
        <v>28</v>
      </c>
      <c r="D67" s="19">
        <v>3.26</v>
      </c>
      <c r="E67" s="19">
        <v>6.0000000000000009</v>
      </c>
      <c r="F67" s="19">
        <v>20.459999999999997</v>
      </c>
      <c r="G67" s="19">
        <v>151</v>
      </c>
    </row>
    <row r="68" spans="1:7" s="10" customFormat="1" ht="50.1" customHeight="1" thickBot="1" x14ac:dyDescent="0.45">
      <c r="A68" s="16">
        <v>431</v>
      </c>
      <c r="B68" s="17" t="s">
        <v>29</v>
      </c>
      <c r="C68" s="18" t="s">
        <v>125</v>
      </c>
      <c r="D68" s="34">
        <v>12.24</v>
      </c>
      <c r="E68" s="34">
        <v>12.24</v>
      </c>
      <c r="F68" s="34">
        <v>3.51</v>
      </c>
      <c r="G68" s="34">
        <v>175.5</v>
      </c>
    </row>
    <row r="69" spans="1:7" s="10" customFormat="1" ht="50.1" customHeight="1" thickBot="1" x14ac:dyDescent="0.45">
      <c r="A69" s="16">
        <v>520</v>
      </c>
      <c r="B69" s="20" t="s">
        <v>34</v>
      </c>
      <c r="C69" s="18">
        <v>150</v>
      </c>
      <c r="D69" s="19">
        <v>3.1500000000000004</v>
      </c>
      <c r="E69" s="19">
        <v>6.75</v>
      </c>
      <c r="F69" s="19">
        <v>21.9</v>
      </c>
      <c r="G69" s="19">
        <v>163.5</v>
      </c>
    </row>
    <row r="70" spans="1:7" s="10" customFormat="1" ht="28.5" thickBot="1" x14ac:dyDescent="0.45">
      <c r="A70" s="16">
        <v>648</v>
      </c>
      <c r="B70" s="20" t="s">
        <v>55</v>
      </c>
      <c r="C70" s="18" t="s">
        <v>56</v>
      </c>
      <c r="D70" s="19">
        <v>0.2</v>
      </c>
      <c r="E70" s="19">
        <v>0</v>
      </c>
      <c r="F70" s="19">
        <v>15</v>
      </c>
      <c r="G70" s="19">
        <v>58</v>
      </c>
    </row>
    <row r="71" spans="1:7" s="22" customFormat="1" ht="57.75" customHeight="1" thickBot="1" x14ac:dyDescent="0.4">
      <c r="A71" s="16"/>
      <c r="B71" s="20" t="s">
        <v>16</v>
      </c>
      <c r="C71" s="18">
        <v>18</v>
      </c>
      <c r="D71" s="19">
        <v>1.3499999999999999</v>
      </c>
      <c r="E71" s="19">
        <v>0.52200000000000002</v>
      </c>
      <c r="F71" s="19">
        <v>9.2520000000000007</v>
      </c>
      <c r="G71" s="19">
        <v>47.4</v>
      </c>
    </row>
    <row r="72" spans="1:7" s="10" customFormat="1" ht="63" customHeight="1" thickBot="1" x14ac:dyDescent="0.45">
      <c r="A72" s="16"/>
      <c r="B72" s="20" t="s">
        <v>17</v>
      </c>
      <c r="C72" s="18">
        <v>32.5</v>
      </c>
      <c r="D72" s="19">
        <v>2.5024999999999999</v>
      </c>
      <c r="E72" s="19">
        <v>0.45500000000000002</v>
      </c>
      <c r="F72" s="19">
        <v>12.2525</v>
      </c>
      <c r="G72" s="19">
        <v>65</v>
      </c>
    </row>
    <row r="73" spans="1:7" s="10" customFormat="1" ht="50.1" customHeight="1" thickBot="1" x14ac:dyDescent="0.45">
      <c r="A73" s="16"/>
      <c r="B73" s="23" t="s">
        <v>18</v>
      </c>
      <c r="C73" s="18"/>
      <c r="D73" s="19">
        <f t="shared" ref="D73:G73" si="5">SUM(D66:D72)</f>
        <v>23.542500000000004</v>
      </c>
      <c r="E73" s="19">
        <f t="shared" si="5"/>
        <v>28.427</v>
      </c>
      <c r="F73" s="19">
        <f t="shared" si="5"/>
        <v>84.354499999999987</v>
      </c>
      <c r="G73" s="19">
        <f t="shared" si="5"/>
        <v>713.19999999999993</v>
      </c>
    </row>
    <row r="74" spans="1:7" s="10" customFormat="1" x14ac:dyDescent="0.4">
      <c r="A74" s="6"/>
      <c r="B74" s="7"/>
      <c r="C74" s="8"/>
      <c r="D74" s="9"/>
      <c r="E74" s="9"/>
      <c r="F74" s="9"/>
      <c r="G74" s="9"/>
    </row>
    <row r="75" spans="1:7" s="10" customFormat="1" x14ac:dyDescent="0.4">
      <c r="A75" s="6"/>
      <c r="B75" s="7"/>
      <c r="C75" s="8"/>
      <c r="D75" s="9"/>
      <c r="E75" s="9"/>
      <c r="F75" s="9"/>
      <c r="G75" s="9"/>
    </row>
    <row r="76" spans="1:7" s="10" customFormat="1" x14ac:dyDescent="0.4">
      <c r="A76" s="11" t="s">
        <v>64</v>
      </c>
      <c r="B76" s="7"/>
      <c r="C76" s="8"/>
      <c r="D76" s="9"/>
      <c r="E76" s="9"/>
      <c r="F76" s="9"/>
      <c r="G76" s="9"/>
    </row>
    <row r="77" spans="1:7" s="10" customFormat="1" ht="28.5" thickBot="1" x14ac:dyDescent="0.45">
      <c r="A77" s="8"/>
      <c r="B77" s="7"/>
      <c r="C77" s="8"/>
      <c r="D77" s="9"/>
      <c r="E77" s="9"/>
      <c r="F77" s="9"/>
      <c r="G77" s="9"/>
    </row>
    <row r="78" spans="1:7" s="10" customFormat="1" ht="34.5" customHeight="1" thickBot="1" x14ac:dyDescent="0.45">
      <c r="A78" s="144" t="s">
        <v>3</v>
      </c>
      <c r="B78" s="146" t="s">
        <v>4</v>
      </c>
      <c r="C78" s="51" t="s">
        <v>5</v>
      </c>
      <c r="D78" s="118" t="s">
        <v>6</v>
      </c>
      <c r="E78" s="118" t="s">
        <v>7</v>
      </c>
      <c r="F78" s="118" t="s">
        <v>8</v>
      </c>
      <c r="G78" s="118" t="s">
        <v>84</v>
      </c>
    </row>
    <row r="79" spans="1:7" s="10" customFormat="1" ht="84.75" customHeight="1" thickBot="1" x14ac:dyDescent="0.45">
      <c r="A79" s="145"/>
      <c r="B79" s="147"/>
      <c r="C79" s="14" t="s">
        <v>121</v>
      </c>
      <c r="D79" s="14" t="s">
        <v>121</v>
      </c>
      <c r="E79" s="14" t="s">
        <v>121</v>
      </c>
      <c r="F79" s="14" t="s">
        <v>122</v>
      </c>
      <c r="G79" s="14" t="s">
        <v>121</v>
      </c>
    </row>
    <row r="80" spans="1:7" s="10" customFormat="1" ht="63" customHeight="1" thickBot="1" x14ac:dyDescent="0.45">
      <c r="A80" s="16">
        <v>333</v>
      </c>
      <c r="B80" s="20" t="s">
        <v>65</v>
      </c>
      <c r="C80" s="18">
        <v>100</v>
      </c>
      <c r="D80" s="19">
        <v>5.3999999999999995</v>
      </c>
      <c r="E80" s="19">
        <v>6.1733333333333329</v>
      </c>
      <c r="F80" s="19">
        <v>21.3</v>
      </c>
      <c r="G80" s="19">
        <v>167</v>
      </c>
    </row>
    <row r="81" spans="1:7" s="10" customFormat="1" ht="50.1" customHeight="1" thickBot="1" x14ac:dyDescent="0.45">
      <c r="A81" s="16">
        <v>686</v>
      </c>
      <c r="B81" s="20" t="s">
        <v>59</v>
      </c>
      <c r="C81" s="28" t="s">
        <v>60</v>
      </c>
      <c r="D81" s="21">
        <v>0.3</v>
      </c>
      <c r="E81" s="21">
        <v>0</v>
      </c>
      <c r="F81" s="21">
        <v>15.2</v>
      </c>
      <c r="G81" s="21">
        <v>60</v>
      </c>
    </row>
    <row r="82" spans="1:7" s="10" customFormat="1" ht="54" customHeight="1" thickBot="1" x14ac:dyDescent="0.45">
      <c r="A82" s="16"/>
      <c r="B82" s="20" t="s">
        <v>16</v>
      </c>
      <c r="C82" s="18">
        <v>18</v>
      </c>
      <c r="D82" s="19">
        <v>1.3499999999999999</v>
      </c>
      <c r="E82" s="19">
        <v>0.52200000000000002</v>
      </c>
      <c r="F82" s="19">
        <v>9.2520000000000007</v>
      </c>
      <c r="G82" s="19">
        <v>47.4</v>
      </c>
    </row>
    <row r="83" spans="1:7" s="10" customFormat="1" ht="50.1" customHeight="1" thickBot="1" x14ac:dyDescent="0.45">
      <c r="A83" s="16"/>
      <c r="B83" s="23" t="s">
        <v>18</v>
      </c>
      <c r="C83" s="18"/>
      <c r="D83" s="19">
        <f t="shared" ref="D83:G83" si="6">SUM(D80:D82)</f>
        <v>7.0499999999999989</v>
      </c>
      <c r="E83" s="19">
        <f t="shared" si="6"/>
        <v>6.6953333333333331</v>
      </c>
      <c r="F83" s="19">
        <f t="shared" si="6"/>
        <v>45.752000000000002</v>
      </c>
      <c r="G83" s="19">
        <f t="shared" si="6"/>
        <v>274.39999999999998</v>
      </c>
    </row>
    <row r="84" spans="1:7" s="10" customFormat="1" x14ac:dyDescent="0.4">
      <c r="A84" s="8"/>
      <c r="B84" s="7"/>
      <c r="C84" s="8"/>
      <c r="D84" s="9"/>
      <c r="E84" s="9"/>
      <c r="F84" s="9"/>
      <c r="G84" s="9"/>
    </row>
    <row r="85" spans="1:7" s="10" customFormat="1" x14ac:dyDescent="0.4">
      <c r="A85" s="11" t="s">
        <v>25</v>
      </c>
      <c r="B85" s="7"/>
      <c r="C85" s="8"/>
      <c r="D85" s="9"/>
      <c r="E85" s="9"/>
      <c r="F85" s="9"/>
      <c r="G85" s="9"/>
    </row>
    <row r="86" spans="1:7" s="10" customFormat="1" ht="28.5" thickBot="1" x14ac:dyDescent="0.45">
      <c r="A86" s="8"/>
      <c r="B86" s="7"/>
      <c r="C86" s="8"/>
      <c r="D86" s="9"/>
      <c r="E86" s="9"/>
      <c r="F86" s="9"/>
      <c r="G86" s="9"/>
    </row>
    <row r="87" spans="1:7" s="10" customFormat="1" ht="30.75" customHeight="1" thickBot="1" x14ac:dyDescent="0.45">
      <c r="A87" s="144" t="s">
        <v>3</v>
      </c>
      <c r="B87" s="146" t="s">
        <v>4</v>
      </c>
      <c r="C87" s="51" t="s">
        <v>5</v>
      </c>
      <c r="D87" s="118" t="s">
        <v>6</v>
      </c>
      <c r="E87" s="118" t="s">
        <v>7</v>
      </c>
      <c r="F87" s="118" t="s">
        <v>8</v>
      </c>
      <c r="G87" s="118" t="s">
        <v>84</v>
      </c>
    </row>
    <row r="88" spans="1:7" s="10" customFormat="1" ht="87" customHeight="1" thickBot="1" x14ac:dyDescent="0.45">
      <c r="A88" s="145"/>
      <c r="B88" s="147"/>
      <c r="C88" s="14" t="s">
        <v>121</v>
      </c>
      <c r="D88" s="14" t="s">
        <v>121</v>
      </c>
      <c r="E88" s="14" t="s">
        <v>121</v>
      </c>
      <c r="F88" s="14" t="s">
        <v>122</v>
      </c>
      <c r="G88" s="14" t="s">
        <v>121</v>
      </c>
    </row>
    <row r="89" spans="1:7" s="10" customFormat="1" ht="47.25" customHeight="1" thickBot="1" x14ac:dyDescent="0.45">
      <c r="A89" s="16">
        <v>71</v>
      </c>
      <c r="B89" s="17" t="s">
        <v>32</v>
      </c>
      <c r="C89" s="18">
        <v>60</v>
      </c>
      <c r="D89" s="19">
        <v>0.83999999999999986</v>
      </c>
      <c r="E89" s="19">
        <v>6.06</v>
      </c>
      <c r="F89" s="19">
        <v>4.08</v>
      </c>
      <c r="G89" s="19">
        <v>74.400000000000006</v>
      </c>
    </row>
    <row r="90" spans="1:7" s="10" customFormat="1" ht="56.25" thickBot="1" x14ac:dyDescent="0.45">
      <c r="A90" s="16">
        <v>139</v>
      </c>
      <c r="B90" s="17" t="s">
        <v>33</v>
      </c>
      <c r="C90" s="18" t="s">
        <v>13</v>
      </c>
      <c r="D90" s="19">
        <v>7.6</v>
      </c>
      <c r="E90" s="19">
        <v>5.6999999999999993</v>
      </c>
      <c r="F90" s="19">
        <v>20</v>
      </c>
      <c r="G90" s="19">
        <v>163</v>
      </c>
    </row>
    <row r="91" spans="1:7" s="10" customFormat="1" ht="84.75" customHeight="1" thickBot="1" x14ac:dyDescent="0.45">
      <c r="A91" s="16">
        <v>374</v>
      </c>
      <c r="B91" s="20" t="s">
        <v>46</v>
      </c>
      <c r="C91" s="18" t="s">
        <v>74</v>
      </c>
      <c r="D91" s="19">
        <v>10.56</v>
      </c>
      <c r="E91" s="19">
        <v>5.0999999999999996</v>
      </c>
      <c r="F91" s="19">
        <v>5.6</v>
      </c>
      <c r="G91" s="21">
        <v>112</v>
      </c>
    </row>
    <row r="92" spans="1:7" s="10" customFormat="1" ht="50.1" customHeight="1" thickBot="1" x14ac:dyDescent="0.45">
      <c r="A92" s="16">
        <v>511</v>
      </c>
      <c r="B92" s="20" t="s">
        <v>22</v>
      </c>
      <c r="C92" s="18">
        <v>150</v>
      </c>
      <c r="D92" s="19">
        <v>3.75</v>
      </c>
      <c r="E92" s="19">
        <v>6.15</v>
      </c>
      <c r="F92" s="19">
        <v>38.550000000000004</v>
      </c>
      <c r="G92" s="19">
        <v>228</v>
      </c>
    </row>
    <row r="93" spans="1:7" s="10" customFormat="1" ht="50.1" customHeight="1" thickBot="1" x14ac:dyDescent="0.45">
      <c r="A93" s="16">
        <v>701</v>
      </c>
      <c r="B93" s="20" t="s">
        <v>15</v>
      </c>
      <c r="C93" s="18">
        <v>200</v>
      </c>
      <c r="D93" s="19">
        <v>0.1</v>
      </c>
      <c r="E93" s="19">
        <v>0</v>
      </c>
      <c r="F93" s="19">
        <v>26.4</v>
      </c>
      <c r="G93" s="19">
        <v>102</v>
      </c>
    </row>
    <row r="94" spans="1:7" s="22" customFormat="1" ht="57.75" customHeight="1" thickBot="1" x14ac:dyDescent="0.4">
      <c r="A94" s="16"/>
      <c r="B94" s="20" t="s">
        <v>16</v>
      </c>
      <c r="C94" s="18">
        <v>18</v>
      </c>
      <c r="D94" s="19">
        <v>1.3499999999999999</v>
      </c>
      <c r="E94" s="19">
        <v>0.52200000000000002</v>
      </c>
      <c r="F94" s="19">
        <v>9.2520000000000007</v>
      </c>
      <c r="G94" s="19">
        <v>47.4</v>
      </c>
    </row>
    <row r="95" spans="1:7" s="10" customFormat="1" ht="38.25" customHeight="1" thickBot="1" x14ac:dyDescent="0.45">
      <c r="A95" s="16"/>
      <c r="B95" s="20" t="s">
        <v>17</v>
      </c>
      <c r="C95" s="18">
        <v>32.5</v>
      </c>
      <c r="D95" s="19">
        <v>2.5024999999999999</v>
      </c>
      <c r="E95" s="19">
        <v>0.45500000000000002</v>
      </c>
      <c r="F95" s="19">
        <v>12.2525</v>
      </c>
      <c r="G95" s="19">
        <v>65</v>
      </c>
    </row>
    <row r="96" spans="1:7" s="10" customFormat="1" ht="50.1" customHeight="1" thickBot="1" x14ac:dyDescent="0.45">
      <c r="A96" s="16"/>
      <c r="B96" s="23" t="s">
        <v>18</v>
      </c>
      <c r="C96" s="18"/>
      <c r="D96" s="19">
        <f t="shared" ref="D96:G96" si="7">SUM(D89:D95)</f>
        <v>26.702500000000004</v>
      </c>
      <c r="E96" s="19">
        <f t="shared" si="7"/>
        <v>23.986999999999995</v>
      </c>
      <c r="F96" s="19">
        <f t="shared" si="7"/>
        <v>116.13449999999999</v>
      </c>
      <c r="G96" s="19">
        <f t="shared" si="7"/>
        <v>791.8</v>
      </c>
    </row>
    <row r="97" spans="1:7" s="10" customFormat="1" ht="50.1" customHeight="1" x14ac:dyDescent="0.4">
      <c r="A97" s="8"/>
      <c r="B97" s="7"/>
      <c r="C97" s="8"/>
      <c r="D97" s="9"/>
      <c r="E97" s="9"/>
      <c r="F97" s="9"/>
      <c r="G97" s="9"/>
    </row>
    <row r="98" spans="1:7" s="10" customFormat="1" ht="50.1" customHeight="1" x14ac:dyDescent="0.4">
      <c r="A98" s="8"/>
      <c r="B98" s="7"/>
      <c r="C98" s="8"/>
      <c r="D98" s="9"/>
      <c r="E98" s="9"/>
      <c r="F98" s="9"/>
      <c r="G98" s="9"/>
    </row>
    <row r="99" spans="1:7" s="10" customFormat="1" ht="50.1" customHeight="1" x14ac:dyDescent="0.4">
      <c r="A99" s="11" t="s">
        <v>66</v>
      </c>
      <c r="B99" s="29"/>
      <c r="C99" s="8"/>
      <c r="D99" s="9"/>
      <c r="E99" s="9"/>
      <c r="F99" s="9"/>
      <c r="G99" s="9"/>
    </row>
    <row r="100" spans="1:7" s="10" customFormat="1" ht="50.1" customHeight="1" thickBot="1" x14ac:dyDescent="0.45">
      <c r="A100" s="6"/>
      <c r="B100" s="7"/>
      <c r="C100" s="8"/>
      <c r="D100" s="9"/>
      <c r="E100" s="9"/>
      <c r="F100" s="9"/>
      <c r="G100" s="9"/>
    </row>
    <row r="101" spans="1:7" s="10" customFormat="1" ht="36" customHeight="1" thickBot="1" x14ac:dyDescent="0.45">
      <c r="A101" s="144" t="s">
        <v>3</v>
      </c>
      <c r="B101" s="146" t="s">
        <v>4</v>
      </c>
      <c r="C101" s="51" t="s">
        <v>5</v>
      </c>
      <c r="D101" s="118" t="s">
        <v>6</v>
      </c>
      <c r="E101" s="118" t="s">
        <v>7</v>
      </c>
      <c r="F101" s="118" t="s">
        <v>8</v>
      </c>
      <c r="G101" s="118" t="s">
        <v>84</v>
      </c>
    </row>
    <row r="102" spans="1:7" s="10" customFormat="1" ht="85.5" customHeight="1" thickBot="1" x14ac:dyDescent="0.45">
      <c r="A102" s="145"/>
      <c r="B102" s="147"/>
      <c r="C102" s="14" t="s">
        <v>121</v>
      </c>
      <c r="D102" s="14" t="s">
        <v>121</v>
      </c>
      <c r="E102" s="14" t="s">
        <v>121</v>
      </c>
      <c r="F102" s="14" t="s">
        <v>122</v>
      </c>
      <c r="G102" s="14" t="s">
        <v>121</v>
      </c>
    </row>
    <row r="103" spans="1:7" s="10" customFormat="1" ht="60.75" customHeight="1" thickBot="1" x14ac:dyDescent="0.45">
      <c r="A103" s="16">
        <v>302</v>
      </c>
      <c r="B103" s="17" t="s">
        <v>62</v>
      </c>
      <c r="C103" s="18" t="s">
        <v>73</v>
      </c>
      <c r="D103" s="19">
        <v>3.72</v>
      </c>
      <c r="E103" s="19">
        <v>6.36</v>
      </c>
      <c r="F103" s="19">
        <v>23.56</v>
      </c>
      <c r="G103" s="19">
        <v>172.05</v>
      </c>
    </row>
    <row r="104" spans="1:7" s="10" customFormat="1" ht="50.1" customHeight="1" thickBot="1" x14ac:dyDescent="0.45">
      <c r="A104" s="16">
        <v>685</v>
      </c>
      <c r="B104" s="20" t="s">
        <v>63</v>
      </c>
      <c r="C104" s="41" t="s">
        <v>56</v>
      </c>
      <c r="D104" s="19">
        <v>0.2</v>
      </c>
      <c r="E104" s="19">
        <v>0</v>
      </c>
      <c r="F104" s="19">
        <v>15</v>
      </c>
      <c r="G104" s="19">
        <v>58</v>
      </c>
    </row>
    <row r="105" spans="1:7" s="10" customFormat="1" ht="54" customHeight="1" thickBot="1" x14ac:dyDescent="0.45">
      <c r="A105" s="16"/>
      <c r="B105" s="20" t="s">
        <v>16</v>
      </c>
      <c r="C105" s="18">
        <v>18</v>
      </c>
      <c r="D105" s="19">
        <v>1.3499999999999999</v>
      </c>
      <c r="E105" s="19">
        <v>0.52200000000000002</v>
      </c>
      <c r="F105" s="19">
        <v>9.2520000000000007</v>
      </c>
      <c r="G105" s="19">
        <v>47.4</v>
      </c>
    </row>
    <row r="106" spans="1:7" s="10" customFormat="1" ht="50.1" customHeight="1" thickBot="1" x14ac:dyDescent="0.45">
      <c r="A106" s="16"/>
      <c r="B106" s="23" t="s">
        <v>18</v>
      </c>
      <c r="C106" s="18"/>
      <c r="D106" s="19">
        <f t="shared" ref="D106:G106" si="8">SUM(D103:D105)</f>
        <v>5.2700000000000005</v>
      </c>
      <c r="E106" s="19">
        <f t="shared" si="8"/>
        <v>6.8820000000000006</v>
      </c>
      <c r="F106" s="19">
        <f t="shared" si="8"/>
        <v>47.812000000000005</v>
      </c>
      <c r="G106" s="19">
        <f t="shared" si="8"/>
        <v>277.45</v>
      </c>
    </row>
    <row r="107" spans="1:7" s="10" customFormat="1" ht="50.1" customHeight="1" x14ac:dyDescent="0.4">
      <c r="A107" s="8"/>
      <c r="B107" s="7"/>
      <c r="C107" s="8"/>
      <c r="D107" s="9"/>
      <c r="E107" s="9"/>
      <c r="F107" s="9"/>
      <c r="G107" s="9"/>
    </row>
    <row r="108" spans="1:7" s="10" customFormat="1" ht="50.1" customHeight="1" x14ac:dyDescent="0.4">
      <c r="A108" s="11" t="s">
        <v>25</v>
      </c>
      <c r="B108" s="7"/>
      <c r="C108" s="8"/>
      <c r="D108" s="26"/>
      <c r="E108" s="26"/>
      <c r="F108" s="26"/>
      <c r="G108" s="26"/>
    </row>
    <row r="109" spans="1:7" s="10" customFormat="1" ht="50.1" customHeight="1" thickBot="1" x14ac:dyDescent="0.45">
      <c r="A109" s="8"/>
      <c r="B109" s="7"/>
      <c r="C109" s="8"/>
      <c r="D109" s="9"/>
      <c r="E109" s="9"/>
      <c r="F109" s="9"/>
      <c r="G109" s="9"/>
    </row>
    <row r="110" spans="1:7" s="10" customFormat="1" ht="36.75" customHeight="1" thickBot="1" x14ac:dyDescent="0.45">
      <c r="A110" s="144" t="s">
        <v>3</v>
      </c>
      <c r="B110" s="146" t="s">
        <v>4</v>
      </c>
      <c r="C110" s="51" t="s">
        <v>5</v>
      </c>
      <c r="D110" s="118" t="s">
        <v>6</v>
      </c>
      <c r="E110" s="118" t="s">
        <v>7</v>
      </c>
      <c r="F110" s="118" t="s">
        <v>8</v>
      </c>
      <c r="G110" s="118" t="s">
        <v>84</v>
      </c>
    </row>
    <row r="111" spans="1:7" s="10" customFormat="1" ht="81" customHeight="1" thickBot="1" x14ac:dyDescent="0.45">
      <c r="A111" s="145"/>
      <c r="B111" s="147"/>
      <c r="C111" s="14" t="s">
        <v>121</v>
      </c>
      <c r="D111" s="14" t="s">
        <v>121</v>
      </c>
      <c r="E111" s="14" t="s">
        <v>121</v>
      </c>
      <c r="F111" s="14" t="s">
        <v>122</v>
      </c>
      <c r="G111" s="14" t="s">
        <v>121</v>
      </c>
    </row>
    <row r="112" spans="1:7" s="10" customFormat="1" ht="67.5" customHeight="1" thickBot="1" x14ac:dyDescent="0.45">
      <c r="A112" s="16">
        <v>25</v>
      </c>
      <c r="B112" s="17" t="s">
        <v>36</v>
      </c>
      <c r="C112" s="18">
        <v>60</v>
      </c>
      <c r="D112" s="19">
        <v>0.83999999999999986</v>
      </c>
      <c r="E112" s="19">
        <v>6.06</v>
      </c>
      <c r="F112" s="19">
        <v>4.08</v>
      </c>
      <c r="G112" s="19">
        <v>74.400000000000006</v>
      </c>
    </row>
    <row r="113" spans="1:7" s="10" customFormat="1" ht="63" customHeight="1" thickBot="1" x14ac:dyDescent="0.45">
      <c r="A113" s="16">
        <v>110</v>
      </c>
      <c r="B113" s="17" t="s">
        <v>37</v>
      </c>
      <c r="C113" s="18" t="s">
        <v>28</v>
      </c>
      <c r="D113" s="19">
        <v>2.2599999999999998</v>
      </c>
      <c r="E113" s="19">
        <v>6.7</v>
      </c>
      <c r="F113" s="19">
        <v>13.46</v>
      </c>
      <c r="G113" s="19">
        <v>122</v>
      </c>
    </row>
    <row r="114" spans="1:7" s="10" customFormat="1" ht="50.1" customHeight="1" thickBot="1" x14ac:dyDescent="0.45">
      <c r="A114" s="127">
        <v>451</v>
      </c>
      <c r="B114" s="129" t="s">
        <v>134</v>
      </c>
      <c r="C114" s="131" t="s">
        <v>75</v>
      </c>
      <c r="D114" s="131">
        <v>8.34</v>
      </c>
      <c r="E114" s="132">
        <v>3.9</v>
      </c>
      <c r="F114" s="131">
        <v>2.4</v>
      </c>
      <c r="G114" s="131">
        <v>154.24</v>
      </c>
    </row>
    <row r="115" spans="1:7" s="10" customFormat="1" ht="50.1" customHeight="1" thickBot="1" x14ac:dyDescent="0.45">
      <c r="A115" s="16">
        <v>508</v>
      </c>
      <c r="B115" s="20" t="s">
        <v>14</v>
      </c>
      <c r="C115" s="18">
        <v>150</v>
      </c>
      <c r="D115" s="19">
        <v>5.2500000000000009</v>
      </c>
      <c r="E115" s="19">
        <v>6.15</v>
      </c>
      <c r="F115" s="19">
        <v>35.25</v>
      </c>
      <c r="G115" s="19">
        <v>220.5</v>
      </c>
    </row>
    <row r="116" spans="1:7" s="10" customFormat="1" ht="50.1" customHeight="1" thickBot="1" x14ac:dyDescent="0.45">
      <c r="A116" s="30">
        <v>700</v>
      </c>
      <c r="B116" s="31" t="s">
        <v>39</v>
      </c>
      <c r="C116" s="32">
        <v>200</v>
      </c>
      <c r="D116" s="34">
        <v>1</v>
      </c>
      <c r="E116" s="34">
        <v>0</v>
      </c>
      <c r="F116" s="19">
        <v>24.9</v>
      </c>
      <c r="G116" s="21">
        <v>97</v>
      </c>
    </row>
    <row r="117" spans="1:7" s="22" customFormat="1" ht="57.75" customHeight="1" thickBot="1" x14ac:dyDescent="0.4">
      <c r="A117" s="16"/>
      <c r="B117" s="20" t="s">
        <v>16</v>
      </c>
      <c r="C117" s="18">
        <v>18</v>
      </c>
      <c r="D117" s="19">
        <v>1.3499999999999999</v>
      </c>
      <c r="E117" s="19">
        <v>0.52200000000000002</v>
      </c>
      <c r="F117" s="19">
        <v>9.2520000000000007</v>
      </c>
      <c r="G117" s="19">
        <v>47.4</v>
      </c>
    </row>
    <row r="118" spans="1:7" s="10" customFormat="1" ht="36.75" customHeight="1" thickBot="1" x14ac:dyDescent="0.45">
      <c r="A118" s="16"/>
      <c r="B118" s="20" t="s">
        <v>17</v>
      </c>
      <c r="C118" s="18">
        <v>32.5</v>
      </c>
      <c r="D118" s="19">
        <v>2.5024999999999999</v>
      </c>
      <c r="E118" s="19">
        <v>0.45500000000000002</v>
      </c>
      <c r="F118" s="19">
        <v>12.2525</v>
      </c>
      <c r="G118" s="19">
        <v>65</v>
      </c>
    </row>
    <row r="119" spans="1:7" s="10" customFormat="1" ht="50.1" customHeight="1" thickBot="1" x14ac:dyDescent="0.45">
      <c r="A119" s="16"/>
      <c r="B119" s="23" t="s">
        <v>18</v>
      </c>
      <c r="C119" s="18"/>
      <c r="D119" s="19">
        <f t="shared" ref="D119:G119" si="9">SUM(D112:D118)</f>
        <v>21.542500000000004</v>
      </c>
      <c r="E119" s="19">
        <f t="shared" si="9"/>
        <v>23.786999999999999</v>
      </c>
      <c r="F119" s="19">
        <f t="shared" si="9"/>
        <v>101.5945</v>
      </c>
      <c r="G119" s="19">
        <f t="shared" si="9"/>
        <v>780.54</v>
      </c>
    </row>
    <row r="120" spans="1:7" s="10" customFormat="1" ht="50.1" customHeight="1" x14ac:dyDescent="0.4">
      <c r="A120" s="8"/>
      <c r="B120" s="7"/>
      <c r="C120" s="8"/>
      <c r="D120" s="9"/>
      <c r="E120" s="9"/>
      <c r="F120" s="9"/>
      <c r="G120" s="9"/>
    </row>
    <row r="121" spans="1:7" s="10" customFormat="1" ht="50.1" customHeight="1" x14ac:dyDescent="0.4">
      <c r="A121" s="8"/>
      <c r="B121" s="7"/>
      <c r="C121" s="8"/>
      <c r="D121" s="9"/>
      <c r="E121" s="9"/>
      <c r="F121" s="9"/>
      <c r="G121" s="9"/>
    </row>
    <row r="122" spans="1:7" s="10" customFormat="1" ht="38.25" customHeight="1" x14ac:dyDescent="0.4">
      <c r="A122" s="11" t="s">
        <v>40</v>
      </c>
      <c r="B122" s="29"/>
      <c r="C122" s="8"/>
      <c r="D122" s="9"/>
      <c r="E122" s="9"/>
      <c r="F122" s="9"/>
      <c r="G122" s="9"/>
    </row>
    <row r="123" spans="1:7" s="10" customFormat="1" ht="38.25" customHeight="1" x14ac:dyDescent="0.4">
      <c r="A123" s="6"/>
      <c r="B123" s="7"/>
      <c r="C123" s="8"/>
      <c r="D123" s="9"/>
      <c r="E123" s="9"/>
      <c r="F123" s="9"/>
      <c r="G123" s="9"/>
    </row>
    <row r="124" spans="1:7" s="10" customFormat="1" ht="38.25" customHeight="1" x14ac:dyDescent="0.4">
      <c r="A124" s="11" t="s">
        <v>68</v>
      </c>
      <c r="B124" s="7"/>
      <c r="C124" s="8"/>
      <c r="D124" s="9"/>
      <c r="E124" s="9"/>
      <c r="F124" s="9"/>
      <c r="G124" s="9"/>
    </row>
    <row r="125" spans="1:7" s="10" customFormat="1" ht="38.25" customHeight="1" thickBot="1" x14ac:dyDescent="0.45">
      <c r="A125" s="6"/>
      <c r="B125" s="7"/>
      <c r="C125" s="8"/>
      <c r="D125" s="9"/>
      <c r="E125" s="9"/>
      <c r="F125" s="9"/>
      <c r="G125" s="9"/>
    </row>
    <row r="126" spans="1:7" s="10" customFormat="1" ht="28.9" customHeight="1" thickBot="1" x14ac:dyDescent="0.45">
      <c r="A126" s="144" t="s">
        <v>3</v>
      </c>
      <c r="B126" s="146" t="s">
        <v>4</v>
      </c>
      <c r="C126" s="51" t="s">
        <v>5</v>
      </c>
      <c r="D126" s="118" t="s">
        <v>6</v>
      </c>
      <c r="E126" s="118" t="s">
        <v>7</v>
      </c>
      <c r="F126" s="118" t="s">
        <v>8</v>
      </c>
      <c r="G126" s="118" t="s">
        <v>84</v>
      </c>
    </row>
    <row r="127" spans="1:7" s="10" customFormat="1" ht="50.1" customHeight="1" thickBot="1" x14ac:dyDescent="0.45">
      <c r="A127" s="145"/>
      <c r="B127" s="155"/>
      <c r="C127" s="14" t="s">
        <v>121</v>
      </c>
      <c r="D127" s="14" t="s">
        <v>121</v>
      </c>
      <c r="E127" s="14" t="s">
        <v>121</v>
      </c>
      <c r="F127" s="14" t="s">
        <v>122</v>
      </c>
      <c r="G127" s="14" t="s">
        <v>121</v>
      </c>
    </row>
    <row r="128" spans="1:7" s="10" customFormat="1" ht="81.599999999999994" customHeight="1" thickBot="1" x14ac:dyDescent="0.45">
      <c r="A128" s="16">
        <v>302</v>
      </c>
      <c r="B128" s="20" t="s">
        <v>54</v>
      </c>
      <c r="C128" s="18" t="s">
        <v>73</v>
      </c>
      <c r="D128" s="19">
        <v>4.07</v>
      </c>
      <c r="E128" s="19">
        <v>4.82</v>
      </c>
      <c r="F128" s="19">
        <v>20.51</v>
      </c>
      <c r="G128" s="19">
        <v>141.4</v>
      </c>
    </row>
    <row r="129" spans="1:7" s="10" customFormat="1" ht="50.1" customHeight="1" thickBot="1" x14ac:dyDescent="0.45">
      <c r="A129" s="16">
        <v>685</v>
      </c>
      <c r="B129" s="20" t="s">
        <v>55</v>
      </c>
      <c r="C129" s="18" t="s">
        <v>56</v>
      </c>
      <c r="D129" s="19">
        <v>0.2</v>
      </c>
      <c r="E129" s="19">
        <v>0</v>
      </c>
      <c r="F129" s="19">
        <v>15</v>
      </c>
      <c r="G129" s="19">
        <v>58</v>
      </c>
    </row>
    <row r="130" spans="1:7" s="10" customFormat="1" ht="54" customHeight="1" thickBot="1" x14ac:dyDescent="0.45">
      <c r="A130" s="16"/>
      <c r="B130" s="20" t="s">
        <v>16</v>
      </c>
      <c r="C130" s="18">
        <v>18</v>
      </c>
      <c r="D130" s="19">
        <v>1.3499999999999999</v>
      </c>
      <c r="E130" s="19">
        <v>0.52200000000000002</v>
      </c>
      <c r="F130" s="19">
        <v>9.2520000000000007</v>
      </c>
      <c r="G130" s="19">
        <v>47.4</v>
      </c>
    </row>
    <row r="131" spans="1:7" s="10" customFormat="1" ht="38.25" customHeight="1" thickBot="1" x14ac:dyDescent="0.45">
      <c r="A131" s="16"/>
      <c r="B131" s="23" t="s">
        <v>18</v>
      </c>
      <c r="C131" s="18"/>
      <c r="D131" s="19">
        <f t="shared" ref="D131:G131" si="10">SUM(D128:D130)</f>
        <v>5.62</v>
      </c>
      <c r="E131" s="19">
        <f t="shared" si="10"/>
        <v>5.3420000000000005</v>
      </c>
      <c r="F131" s="19">
        <f t="shared" si="10"/>
        <v>44.762000000000008</v>
      </c>
      <c r="G131" s="19">
        <f t="shared" si="10"/>
        <v>246.8</v>
      </c>
    </row>
    <row r="132" spans="1:7" s="10" customFormat="1" ht="38.25" customHeight="1" x14ac:dyDescent="0.4">
      <c r="A132" s="6"/>
      <c r="B132" s="7"/>
      <c r="C132" s="8"/>
      <c r="D132" s="9"/>
      <c r="E132" s="9"/>
      <c r="F132" s="9"/>
      <c r="G132" s="9"/>
    </row>
    <row r="133" spans="1:7" s="10" customFormat="1" ht="38.25" customHeight="1" x14ac:dyDescent="0.4">
      <c r="A133" s="11" t="s">
        <v>2</v>
      </c>
      <c r="B133" s="7"/>
      <c r="C133" s="8"/>
      <c r="D133" s="9"/>
      <c r="E133" s="9"/>
      <c r="F133" s="9"/>
      <c r="G133" s="9"/>
    </row>
    <row r="134" spans="1:7" s="10" customFormat="1" ht="38.25" customHeight="1" thickBot="1" x14ac:dyDescent="0.45">
      <c r="A134" s="8"/>
      <c r="B134" s="7"/>
      <c r="C134" s="8"/>
      <c r="D134" s="9"/>
      <c r="E134" s="9"/>
      <c r="F134" s="9"/>
      <c r="G134" s="9"/>
    </row>
    <row r="135" spans="1:7" s="10" customFormat="1" ht="28.9" customHeight="1" thickBot="1" x14ac:dyDescent="0.45">
      <c r="A135" s="144" t="s">
        <v>3</v>
      </c>
      <c r="B135" s="146" t="s">
        <v>4</v>
      </c>
      <c r="C135" s="51" t="s">
        <v>5</v>
      </c>
      <c r="D135" s="118" t="s">
        <v>6</v>
      </c>
      <c r="E135" s="118" t="s">
        <v>7</v>
      </c>
      <c r="F135" s="118" t="s">
        <v>8</v>
      </c>
      <c r="G135" s="118" t="s">
        <v>84</v>
      </c>
    </row>
    <row r="136" spans="1:7" s="10" customFormat="1" ht="54.75" thickBot="1" x14ac:dyDescent="0.45">
      <c r="A136" s="145"/>
      <c r="B136" s="147"/>
      <c r="C136" s="14" t="s">
        <v>121</v>
      </c>
      <c r="D136" s="14" t="s">
        <v>121</v>
      </c>
      <c r="E136" s="14" t="s">
        <v>121</v>
      </c>
      <c r="F136" s="14" t="s">
        <v>122</v>
      </c>
      <c r="G136" s="14" t="s">
        <v>121</v>
      </c>
    </row>
    <row r="137" spans="1:7" s="10" customFormat="1" ht="50.1" customHeight="1" thickBot="1" x14ac:dyDescent="0.45">
      <c r="A137" s="16">
        <v>32</v>
      </c>
      <c r="B137" s="17" t="s">
        <v>77</v>
      </c>
      <c r="C137" s="18">
        <v>60</v>
      </c>
      <c r="D137" s="19">
        <v>0.74399999999999999</v>
      </c>
      <c r="E137" s="19">
        <v>0.06</v>
      </c>
      <c r="F137" s="19">
        <v>6.9719999999999995</v>
      </c>
      <c r="G137" s="19">
        <v>31.380000000000003</v>
      </c>
    </row>
    <row r="138" spans="1:7" s="10" customFormat="1" ht="63.6" customHeight="1" thickBot="1" x14ac:dyDescent="0.45">
      <c r="A138" s="16">
        <v>138</v>
      </c>
      <c r="B138" s="17" t="s">
        <v>42</v>
      </c>
      <c r="C138" s="18" t="s">
        <v>13</v>
      </c>
      <c r="D138" s="19">
        <v>2.5</v>
      </c>
      <c r="E138" s="19">
        <v>3</v>
      </c>
      <c r="F138" s="19">
        <v>18.3</v>
      </c>
      <c r="G138" s="19">
        <v>113</v>
      </c>
    </row>
    <row r="139" spans="1:7" s="10" customFormat="1" ht="56.25" thickBot="1" x14ac:dyDescent="0.45">
      <c r="A139" s="16">
        <v>499</v>
      </c>
      <c r="B139" s="20" t="s">
        <v>135</v>
      </c>
      <c r="C139" s="30" t="s">
        <v>75</v>
      </c>
      <c r="D139" s="34">
        <v>10.34</v>
      </c>
      <c r="E139" s="34">
        <v>8.6699999999999982</v>
      </c>
      <c r="F139" s="34">
        <v>12.46</v>
      </c>
      <c r="G139" s="44">
        <v>170.7</v>
      </c>
    </row>
    <row r="140" spans="1:7" s="10" customFormat="1" ht="28.5" thickBot="1" x14ac:dyDescent="0.45">
      <c r="A140" s="16">
        <v>516</v>
      </c>
      <c r="B140" s="20" t="s">
        <v>14</v>
      </c>
      <c r="C140" s="18">
        <v>150</v>
      </c>
      <c r="D140" s="19">
        <v>5.2500000000000009</v>
      </c>
      <c r="E140" s="19">
        <v>6.15</v>
      </c>
      <c r="F140" s="19">
        <v>35.25</v>
      </c>
      <c r="G140" s="19">
        <v>220.5</v>
      </c>
    </row>
    <row r="141" spans="1:7" s="10" customFormat="1" ht="50.1" customHeight="1" thickBot="1" x14ac:dyDescent="0.45">
      <c r="A141" s="27">
        <v>686</v>
      </c>
      <c r="B141" s="17" t="s">
        <v>59</v>
      </c>
      <c r="C141" s="28" t="s">
        <v>60</v>
      </c>
      <c r="D141" s="21">
        <v>0.3</v>
      </c>
      <c r="E141" s="21">
        <v>0</v>
      </c>
      <c r="F141" s="21">
        <v>15.2</v>
      </c>
      <c r="G141" s="21">
        <v>60</v>
      </c>
    </row>
    <row r="142" spans="1:7" s="22" customFormat="1" ht="57.75" customHeight="1" thickBot="1" x14ac:dyDescent="0.4">
      <c r="A142" s="16"/>
      <c r="B142" s="20" t="s">
        <v>16</v>
      </c>
      <c r="C142" s="18">
        <v>18</v>
      </c>
      <c r="D142" s="19">
        <v>1.3499999999999999</v>
      </c>
      <c r="E142" s="19">
        <v>0.52200000000000002</v>
      </c>
      <c r="F142" s="19">
        <v>9.2520000000000007</v>
      </c>
      <c r="G142" s="19">
        <v>47.4</v>
      </c>
    </row>
    <row r="143" spans="1:7" s="10" customFormat="1" ht="38.25" customHeight="1" thickBot="1" x14ac:dyDescent="0.45">
      <c r="A143" s="16"/>
      <c r="B143" s="20" t="s">
        <v>17</v>
      </c>
      <c r="C143" s="18">
        <v>32.5</v>
      </c>
      <c r="D143" s="19">
        <v>2.5024999999999999</v>
      </c>
      <c r="E143" s="19">
        <v>0.45500000000000002</v>
      </c>
      <c r="F143" s="19">
        <v>12.2525</v>
      </c>
      <c r="G143" s="19">
        <v>65</v>
      </c>
    </row>
    <row r="144" spans="1:7" s="10" customFormat="1" ht="38.25" customHeight="1" thickBot="1" x14ac:dyDescent="0.45">
      <c r="A144" s="16"/>
      <c r="B144" s="23" t="s">
        <v>18</v>
      </c>
      <c r="C144" s="18"/>
      <c r="D144" s="19">
        <f t="shared" ref="D144:G144" si="11">SUM(D137:D143)</f>
        <v>22.986500000000003</v>
      </c>
      <c r="E144" s="19">
        <f t="shared" si="11"/>
        <v>18.856999999999996</v>
      </c>
      <c r="F144" s="19">
        <f t="shared" si="11"/>
        <v>109.6865</v>
      </c>
      <c r="G144" s="19">
        <f t="shared" si="11"/>
        <v>707.9799999999999</v>
      </c>
    </row>
    <row r="145" spans="1:7" s="10" customFormat="1" ht="38.25" customHeight="1" x14ac:dyDescent="0.4">
      <c r="A145" s="24"/>
      <c r="B145" s="25"/>
      <c r="C145" s="24"/>
      <c r="D145" s="26"/>
      <c r="E145" s="26"/>
      <c r="F145" s="26"/>
      <c r="G145" s="26"/>
    </row>
    <row r="146" spans="1:7" s="10" customFormat="1" ht="38.25" customHeight="1" x14ac:dyDescent="0.4">
      <c r="A146" s="24"/>
      <c r="B146" s="25"/>
      <c r="C146" s="24"/>
      <c r="D146" s="26"/>
      <c r="E146" s="26"/>
      <c r="F146" s="26"/>
      <c r="G146" s="26"/>
    </row>
    <row r="147" spans="1:7" s="10" customFormat="1" ht="39.75" customHeight="1" x14ac:dyDescent="0.4">
      <c r="A147" s="11" t="s">
        <v>69</v>
      </c>
      <c r="B147" s="7"/>
      <c r="C147" s="8"/>
      <c r="D147" s="9"/>
      <c r="E147" s="9"/>
      <c r="F147" s="9"/>
      <c r="G147" s="9"/>
    </row>
    <row r="148" spans="1:7" s="10" customFormat="1" ht="30.75" customHeight="1" thickBot="1" x14ac:dyDescent="0.45">
      <c r="A148" s="8"/>
      <c r="B148" s="7"/>
      <c r="C148" s="8"/>
      <c r="D148" s="9"/>
      <c r="E148" s="9"/>
      <c r="F148" s="9"/>
      <c r="G148" s="9"/>
    </row>
    <row r="149" spans="1:7" s="10" customFormat="1" ht="39.75" customHeight="1" thickBot="1" x14ac:dyDescent="0.45">
      <c r="A149" s="144" t="s">
        <v>3</v>
      </c>
      <c r="B149" s="146" t="s">
        <v>4</v>
      </c>
      <c r="C149" s="51" t="s">
        <v>5</v>
      </c>
      <c r="D149" s="118" t="s">
        <v>6</v>
      </c>
      <c r="E149" s="118" t="s">
        <v>7</v>
      </c>
      <c r="F149" s="118" t="s">
        <v>8</v>
      </c>
      <c r="G149" s="118" t="s">
        <v>84</v>
      </c>
    </row>
    <row r="150" spans="1:7" s="10" customFormat="1" ht="50.1" customHeight="1" thickBot="1" x14ac:dyDescent="0.45">
      <c r="A150" s="145"/>
      <c r="B150" s="147"/>
      <c r="C150" s="14" t="s">
        <v>121</v>
      </c>
      <c r="D150" s="14" t="s">
        <v>121</v>
      </c>
      <c r="E150" s="14" t="s">
        <v>121</v>
      </c>
      <c r="F150" s="14" t="s">
        <v>122</v>
      </c>
      <c r="G150" s="14" t="s">
        <v>121</v>
      </c>
    </row>
    <row r="151" spans="1:7" s="10" customFormat="1" ht="72.599999999999994" customHeight="1" thickBot="1" x14ac:dyDescent="0.45">
      <c r="A151" s="16">
        <v>302</v>
      </c>
      <c r="B151" s="20" t="s">
        <v>58</v>
      </c>
      <c r="C151" s="18" t="s">
        <v>73</v>
      </c>
      <c r="D151" s="19">
        <v>4.49</v>
      </c>
      <c r="E151" s="19">
        <v>7.13</v>
      </c>
      <c r="F151" s="19">
        <v>24.64</v>
      </c>
      <c r="G151" s="19">
        <v>186</v>
      </c>
    </row>
    <row r="152" spans="1:7" s="10" customFormat="1" ht="55.5" customHeight="1" thickBot="1" x14ac:dyDescent="0.45">
      <c r="A152" s="16">
        <v>686</v>
      </c>
      <c r="B152" s="17" t="s">
        <v>59</v>
      </c>
      <c r="C152" s="28" t="s">
        <v>60</v>
      </c>
      <c r="D152" s="21">
        <v>0.3</v>
      </c>
      <c r="E152" s="21">
        <v>0</v>
      </c>
      <c r="F152" s="21">
        <v>15.2</v>
      </c>
      <c r="G152" s="21">
        <v>60</v>
      </c>
    </row>
    <row r="153" spans="1:7" s="10" customFormat="1" ht="62.25" customHeight="1" thickBot="1" x14ac:dyDescent="0.45">
      <c r="A153" s="16"/>
      <c r="B153" s="20" t="s">
        <v>16</v>
      </c>
      <c r="C153" s="18">
        <v>18</v>
      </c>
      <c r="D153" s="19">
        <v>1.3499999999999999</v>
      </c>
      <c r="E153" s="19">
        <v>0.52200000000000002</v>
      </c>
      <c r="F153" s="19">
        <v>9.2520000000000007</v>
      </c>
      <c r="G153" s="19">
        <v>47.4</v>
      </c>
    </row>
    <row r="154" spans="1:7" s="10" customFormat="1" ht="50.1" customHeight="1" thickBot="1" x14ac:dyDescent="0.45">
      <c r="A154" s="16"/>
      <c r="B154" s="23" t="s">
        <v>18</v>
      </c>
      <c r="C154" s="18"/>
      <c r="D154" s="19">
        <f t="shared" ref="D154:G154" si="12">SUM(D151:D153)</f>
        <v>6.14</v>
      </c>
      <c r="E154" s="19">
        <f t="shared" si="12"/>
        <v>7.6520000000000001</v>
      </c>
      <c r="F154" s="19">
        <f t="shared" si="12"/>
        <v>49.092000000000006</v>
      </c>
      <c r="G154" s="19">
        <f t="shared" si="12"/>
        <v>293.39999999999998</v>
      </c>
    </row>
    <row r="155" spans="1:7" s="10" customFormat="1" ht="50.1" customHeight="1" x14ac:dyDescent="0.4">
      <c r="A155" s="11" t="s">
        <v>2</v>
      </c>
      <c r="B155" s="7"/>
      <c r="C155" s="8"/>
      <c r="D155" s="9"/>
      <c r="E155" s="9"/>
      <c r="F155" s="9"/>
      <c r="G155" s="9"/>
    </row>
    <row r="156" spans="1:7" s="10" customFormat="1" ht="50.1" customHeight="1" thickBot="1" x14ac:dyDescent="0.45">
      <c r="A156" s="8"/>
      <c r="B156" s="7"/>
      <c r="C156" s="8"/>
      <c r="D156" s="9"/>
      <c r="E156" s="9"/>
      <c r="F156" s="9"/>
      <c r="G156" s="9"/>
    </row>
    <row r="157" spans="1:7" s="10" customFormat="1" ht="32.25" customHeight="1" thickBot="1" x14ac:dyDescent="0.45">
      <c r="A157" s="144" t="s">
        <v>3</v>
      </c>
      <c r="B157" s="146" t="s">
        <v>4</v>
      </c>
      <c r="C157" s="51" t="s">
        <v>5</v>
      </c>
      <c r="D157" s="118" t="s">
        <v>6</v>
      </c>
      <c r="E157" s="118" t="s">
        <v>7</v>
      </c>
      <c r="F157" s="118" t="s">
        <v>8</v>
      </c>
      <c r="G157" s="118" t="s">
        <v>84</v>
      </c>
    </row>
    <row r="158" spans="1:7" s="10" customFormat="1" ht="66" customHeight="1" thickBot="1" x14ac:dyDescent="0.45">
      <c r="A158" s="145"/>
      <c r="B158" s="147"/>
      <c r="C158" s="14" t="s">
        <v>121</v>
      </c>
      <c r="D158" s="14" t="s">
        <v>121</v>
      </c>
      <c r="E158" s="14" t="s">
        <v>121</v>
      </c>
      <c r="F158" s="14" t="s">
        <v>122</v>
      </c>
      <c r="G158" s="14" t="s">
        <v>121</v>
      </c>
    </row>
    <row r="159" spans="1:7" s="10" customFormat="1" ht="66.599999999999994" customHeight="1" thickBot="1" x14ac:dyDescent="0.45">
      <c r="A159" s="16">
        <v>33</v>
      </c>
      <c r="B159" s="17" t="s">
        <v>44</v>
      </c>
      <c r="C159" s="28">
        <v>60</v>
      </c>
      <c r="D159" s="21">
        <v>0.85199999999999998</v>
      </c>
      <c r="E159" s="21">
        <v>3.6480000000000001</v>
      </c>
      <c r="F159" s="21">
        <v>5.016</v>
      </c>
      <c r="G159" s="21">
        <v>56.34</v>
      </c>
    </row>
    <row r="160" spans="1:7" s="10" customFormat="1" ht="87" customHeight="1" thickBot="1" x14ac:dyDescent="0.45">
      <c r="A160" s="16">
        <v>140</v>
      </c>
      <c r="B160" s="17" t="s">
        <v>45</v>
      </c>
      <c r="C160" s="18" t="s">
        <v>13</v>
      </c>
      <c r="D160" s="19">
        <v>2.9</v>
      </c>
      <c r="E160" s="19">
        <v>2.5</v>
      </c>
      <c r="F160" s="19">
        <v>21</v>
      </c>
      <c r="G160" s="19">
        <v>120</v>
      </c>
    </row>
    <row r="161" spans="1:7" s="10" customFormat="1" ht="84.75" customHeight="1" thickBot="1" x14ac:dyDescent="0.45">
      <c r="A161" s="16">
        <v>374</v>
      </c>
      <c r="B161" s="20" t="s">
        <v>46</v>
      </c>
      <c r="C161" s="18" t="s">
        <v>74</v>
      </c>
      <c r="D161" s="19">
        <v>10.56</v>
      </c>
      <c r="E161" s="19">
        <v>5.0999999999999996</v>
      </c>
      <c r="F161" s="19">
        <v>5.6</v>
      </c>
      <c r="G161" s="21">
        <v>112</v>
      </c>
    </row>
    <row r="162" spans="1:7" s="10" customFormat="1" ht="64.5" customHeight="1" thickBot="1" x14ac:dyDescent="0.45">
      <c r="A162" s="16">
        <v>520</v>
      </c>
      <c r="B162" s="20" t="s">
        <v>34</v>
      </c>
      <c r="C162" s="18">
        <v>150</v>
      </c>
      <c r="D162" s="19">
        <v>3.1500000000000004</v>
      </c>
      <c r="E162" s="19">
        <v>6.75</v>
      </c>
      <c r="F162" s="19">
        <v>21.9</v>
      </c>
      <c r="G162" s="19">
        <v>163.5</v>
      </c>
    </row>
    <row r="163" spans="1:7" s="10" customFormat="1" ht="54" customHeight="1" thickBot="1" x14ac:dyDescent="0.45">
      <c r="A163" s="16">
        <v>701</v>
      </c>
      <c r="B163" s="20" t="s">
        <v>15</v>
      </c>
      <c r="C163" s="18">
        <v>200</v>
      </c>
      <c r="D163" s="19">
        <v>0.1</v>
      </c>
      <c r="E163" s="19">
        <v>0</v>
      </c>
      <c r="F163" s="19">
        <v>26.4</v>
      </c>
      <c r="G163" s="19">
        <v>102</v>
      </c>
    </row>
    <row r="164" spans="1:7" s="22" customFormat="1" ht="57.75" customHeight="1" thickBot="1" x14ac:dyDescent="0.4">
      <c r="A164" s="16"/>
      <c r="B164" s="20" t="s">
        <v>16</v>
      </c>
      <c r="C164" s="18">
        <v>18</v>
      </c>
      <c r="D164" s="19">
        <v>1.3499999999999999</v>
      </c>
      <c r="E164" s="19">
        <v>0.52200000000000002</v>
      </c>
      <c r="F164" s="19">
        <v>9.2520000000000007</v>
      </c>
      <c r="G164" s="19">
        <v>47.4</v>
      </c>
    </row>
    <row r="165" spans="1:7" s="10" customFormat="1" ht="50.1" customHeight="1" thickBot="1" x14ac:dyDescent="0.45">
      <c r="A165" s="16"/>
      <c r="B165" s="20" t="s">
        <v>17</v>
      </c>
      <c r="C165" s="18">
        <v>32.5</v>
      </c>
      <c r="D165" s="19">
        <v>2.5024999999999999</v>
      </c>
      <c r="E165" s="19">
        <v>0.45500000000000002</v>
      </c>
      <c r="F165" s="19">
        <v>12.2525</v>
      </c>
      <c r="G165" s="19">
        <v>65</v>
      </c>
    </row>
    <row r="166" spans="1:7" s="10" customFormat="1" ht="50.1" customHeight="1" thickBot="1" x14ac:dyDescent="0.45">
      <c r="A166" s="16"/>
      <c r="B166" s="23" t="s">
        <v>18</v>
      </c>
      <c r="C166" s="18"/>
      <c r="D166" s="19">
        <f t="shared" ref="D166:G166" si="13">SUM(D159:D165)</f>
        <v>21.414500000000007</v>
      </c>
      <c r="E166" s="19">
        <f t="shared" si="13"/>
        <v>18.974999999999994</v>
      </c>
      <c r="F166" s="19">
        <f t="shared" si="13"/>
        <v>101.42049999999999</v>
      </c>
      <c r="G166" s="19">
        <f t="shared" si="13"/>
        <v>666.24</v>
      </c>
    </row>
    <row r="167" spans="1:7" s="22" customFormat="1" ht="50.1" customHeight="1" x14ac:dyDescent="0.35">
      <c r="A167" s="8"/>
      <c r="B167" s="7"/>
      <c r="C167" s="8"/>
      <c r="D167" s="9"/>
      <c r="E167" s="9"/>
      <c r="F167" s="9"/>
      <c r="G167" s="9"/>
    </row>
    <row r="168" spans="1:7" s="10" customFormat="1" ht="62.25" customHeight="1" x14ac:dyDescent="0.4">
      <c r="A168" s="8"/>
      <c r="B168" s="7"/>
      <c r="C168" s="8"/>
      <c r="D168" s="9"/>
      <c r="E168" s="9"/>
      <c r="F168" s="9"/>
      <c r="G168" s="9"/>
    </row>
    <row r="169" spans="1:7" s="10" customFormat="1" ht="50.1" customHeight="1" x14ac:dyDescent="0.4">
      <c r="A169" s="11" t="s">
        <v>61</v>
      </c>
      <c r="B169" s="7"/>
      <c r="C169" s="8"/>
      <c r="D169" s="9"/>
      <c r="E169" s="9"/>
      <c r="F169" s="9"/>
      <c r="G169" s="9"/>
    </row>
    <row r="170" spans="1:7" s="10" customFormat="1" ht="50.1" customHeight="1" thickBot="1" x14ac:dyDescent="0.45">
      <c r="A170" s="8"/>
      <c r="B170" s="7"/>
      <c r="C170" s="8"/>
      <c r="D170" s="9"/>
      <c r="E170" s="9"/>
      <c r="F170" s="9"/>
      <c r="G170" s="9"/>
    </row>
    <row r="171" spans="1:7" s="10" customFormat="1" ht="50.1" customHeight="1" thickBot="1" x14ac:dyDescent="0.45">
      <c r="A171" s="144" t="s">
        <v>3</v>
      </c>
      <c r="B171" s="146" t="s">
        <v>4</v>
      </c>
      <c r="C171" s="51" t="s">
        <v>5</v>
      </c>
      <c r="D171" s="118" t="s">
        <v>6</v>
      </c>
      <c r="E171" s="118" t="s">
        <v>7</v>
      </c>
      <c r="F171" s="118" t="s">
        <v>8</v>
      </c>
      <c r="G171" s="118" t="s">
        <v>84</v>
      </c>
    </row>
    <row r="172" spans="1:7" s="10" customFormat="1" ht="60.75" customHeight="1" thickBot="1" x14ac:dyDescent="0.45">
      <c r="A172" s="145"/>
      <c r="B172" s="147"/>
      <c r="C172" s="14" t="s">
        <v>121</v>
      </c>
      <c r="D172" s="14" t="s">
        <v>121</v>
      </c>
      <c r="E172" s="14" t="s">
        <v>121</v>
      </c>
      <c r="F172" s="14" t="s">
        <v>122</v>
      </c>
      <c r="G172" s="14" t="s">
        <v>121</v>
      </c>
    </row>
    <row r="173" spans="1:7" s="10" customFormat="1" ht="56.25" customHeight="1" thickBot="1" x14ac:dyDescent="0.45">
      <c r="A173" s="16">
        <v>302</v>
      </c>
      <c r="B173" s="17" t="s">
        <v>67</v>
      </c>
      <c r="C173" s="18" t="s">
        <v>73</v>
      </c>
      <c r="D173" s="19">
        <v>4.5</v>
      </c>
      <c r="E173" s="19">
        <v>7.05</v>
      </c>
      <c r="F173" s="19">
        <v>23.25</v>
      </c>
      <c r="G173" s="19">
        <v>180</v>
      </c>
    </row>
    <row r="174" spans="1:7" s="10" customFormat="1" ht="36.75" customHeight="1" thickBot="1" x14ac:dyDescent="0.45">
      <c r="A174" s="36">
        <v>685</v>
      </c>
      <c r="B174" s="141" t="s">
        <v>55</v>
      </c>
      <c r="C174" s="18" t="s">
        <v>56</v>
      </c>
      <c r="D174" s="40">
        <v>0.2</v>
      </c>
      <c r="E174" s="39">
        <v>0</v>
      </c>
      <c r="F174" s="19">
        <v>15</v>
      </c>
      <c r="G174" s="21">
        <v>58</v>
      </c>
    </row>
    <row r="175" spans="1:7" s="10" customFormat="1" ht="60.75" customHeight="1" thickBot="1" x14ac:dyDescent="0.45">
      <c r="A175" s="16"/>
      <c r="B175" s="20" t="s">
        <v>16</v>
      </c>
      <c r="C175" s="18">
        <v>18</v>
      </c>
      <c r="D175" s="19">
        <v>1.3499999999999999</v>
      </c>
      <c r="E175" s="19">
        <v>0.52200000000000002</v>
      </c>
      <c r="F175" s="19">
        <v>9.2520000000000007</v>
      </c>
      <c r="G175" s="19">
        <v>47.4</v>
      </c>
    </row>
    <row r="176" spans="1:7" s="10" customFormat="1" ht="59.25" customHeight="1" thickBot="1" x14ac:dyDescent="0.45">
      <c r="A176" s="16"/>
      <c r="B176" s="23" t="s">
        <v>18</v>
      </c>
      <c r="C176" s="18"/>
      <c r="D176" s="19">
        <f t="shared" ref="D176:G176" si="14">SUM(D173:D175)</f>
        <v>6.05</v>
      </c>
      <c r="E176" s="19">
        <f t="shared" si="14"/>
        <v>7.5720000000000001</v>
      </c>
      <c r="F176" s="19">
        <f t="shared" si="14"/>
        <v>47.502000000000002</v>
      </c>
      <c r="G176" s="19">
        <f t="shared" si="14"/>
        <v>285.39999999999998</v>
      </c>
    </row>
    <row r="177" spans="1:7" s="10" customFormat="1" ht="57" customHeight="1" x14ac:dyDescent="0.4">
      <c r="A177" s="8"/>
      <c r="B177" s="7"/>
      <c r="C177" s="8"/>
      <c r="D177" s="9"/>
      <c r="E177" s="9"/>
      <c r="F177" s="9"/>
      <c r="G177" s="9"/>
    </row>
    <row r="178" spans="1:7" s="10" customFormat="1" ht="50.1" customHeight="1" x14ac:dyDescent="0.4">
      <c r="A178" s="11" t="s">
        <v>25</v>
      </c>
      <c r="B178" s="7"/>
      <c r="C178" s="8"/>
      <c r="D178" s="9"/>
      <c r="E178" s="9"/>
      <c r="F178" s="9"/>
      <c r="G178" s="9"/>
    </row>
    <row r="179" spans="1:7" s="10" customFormat="1" ht="50.1" customHeight="1" thickBot="1" x14ac:dyDescent="0.45">
      <c r="A179" s="8"/>
      <c r="B179" s="7"/>
      <c r="C179" s="8"/>
      <c r="D179" s="9"/>
      <c r="E179" s="9"/>
      <c r="F179" s="9"/>
      <c r="G179" s="9"/>
    </row>
    <row r="180" spans="1:7" s="10" customFormat="1" ht="50.1" customHeight="1" thickBot="1" x14ac:dyDescent="0.45">
      <c r="A180" s="144" t="s">
        <v>3</v>
      </c>
      <c r="B180" s="146" t="s">
        <v>4</v>
      </c>
      <c r="C180" s="51" t="s">
        <v>5</v>
      </c>
      <c r="D180" s="118" t="s">
        <v>6</v>
      </c>
      <c r="E180" s="118" t="s">
        <v>7</v>
      </c>
      <c r="F180" s="118" t="s">
        <v>8</v>
      </c>
      <c r="G180" s="118" t="s">
        <v>84</v>
      </c>
    </row>
    <row r="181" spans="1:7" s="10" customFormat="1" ht="71.25" customHeight="1" thickBot="1" x14ac:dyDescent="0.45">
      <c r="A181" s="145"/>
      <c r="B181" s="147"/>
      <c r="C181" s="14" t="s">
        <v>121</v>
      </c>
      <c r="D181" s="14" t="s">
        <v>121</v>
      </c>
      <c r="E181" s="14" t="s">
        <v>121</v>
      </c>
      <c r="F181" s="14" t="s">
        <v>122</v>
      </c>
      <c r="G181" s="14" t="s">
        <v>121</v>
      </c>
    </row>
    <row r="182" spans="1:7" s="10" customFormat="1" ht="57.6" customHeight="1" thickBot="1" x14ac:dyDescent="0.45">
      <c r="A182" s="16">
        <v>43</v>
      </c>
      <c r="B182" s="20" t="s">
        <v>26</v>
      </c>
      <c r="C182" s="18">
        <v>60</v>
      </c>
      <c r="D182" s="19">
        <v>0.83999999999999986</v>
      </c>
      <c r="E182" s="19">
        <v>2.4599999999999995</v>
      </c>
      <c r="F182" s="19">
        <v>1.98</v>
      </c>
      <c r="G182" s="19">
        <v>52.8</v>
      </c>
    </row>
    <row r="183" spans="1:7" s="10" customFormat="1" ht="66.75" customHeight="1" thickBot="1" x14ac:dyDescent="0.45">
      <c r="A183" s="16">
        <v>139</v>
      </c>
      <c r="B183" s="17" t="s">
        <v>33</v>
      </c>
      <c r="C183" s="18" t="s">
        <v>13</v>
      </c>
      <c r="D183" s="19">
        <v>7.6</v>
      </c>
      <c r="E183" s="19">
        <v>5.6999999999999993</v>
      </c>
      <c r="F183" s="19">
        <v>20</v>
      </c>
      <c r="G183" s="19">
        <v>163</v>
      </c>
    </row>
    <row r="184" spans="1:7" s="10" customFormat="1" ht="56.25" customHeight="1" thickBot="1" x14ac:dyDescent="0.45">
      <c r="A184" s="16">
        <v>443</v>
      </c>
      <c r="B184" s="20" t="s">
        <v>48</v>
      </c>
      <c r="C184" s="18">
        <v>240</v>
      </c>
      <c r="D184" s="19">
        <v>17.759999999999998</v>
      </c>
      <c r="E184" s="19">
        <v>17.759999999999998</v>
      </c>
      <c r="F184" s="19">
        <v>32.64</v>
      </c>
      <c r="G184" s="19">
        <v>369.6</v>
      </c>
    </row>
    <row r="185" spans="1:7" s="10" customFormat="1" ht="50.1" customHeight="1" thickBot="1" x14ac:dyDescent="0.45">
      <c r="A185" s="30">
        <v>700</v>
      </c>
      <c r="B185" s="31" t="s">
        <v>39</v>
      </c>
      <c r="C185" s="32">
        <v>200</v>
      </c>
      <c r="D185" s="34">
        <v>1</v>
      </c>
      <c r="E185" s="34">
        <v>0</v>
      </c>
      <c r="F185" s="19">
        <v>24.9</v>
      </c>
      <c r="G185" s="21">
        <v>97</v>
      </c>
    </row>
    <row r="186" spans="1:7" s="22" customFormat="1" ht="57.75" customHeight="1" thickBot="1" x14ac:dyDescent="0.4">
      <c r="A186" s="16"/>
      <c r="B186" s="20" t="s">
        <v>16</v>
      </c>
      <c r="C186" s="18">
        <v>18</v>
      </c>
      <c r="D186" s="19">
        <v>1.3499999999999999</v>
      </c>
      <c r="E186" s="19">
        <v>0.52200000000000002</v>
      </c>
      <c r="F186" s="19">
        <v>9.2520000000000007</v>
      </c>
      <c r="G186" s="19">
        <v>47.4</v>
      </c>
    </row>
    <row r="187" spans="1:7" s="10" customFormat="1" ht="50.1" customHeight="1" thickBot="1" x14ac:dyDescent="0.45">
      <c r="A187" s="16"/>
      <c r="B187" s="20" t="s">
        <v>17</v>
      </c>
      <c r="C187" s="18">
        <v>32.5</v>
      </c>
      <c r="D187" s="19">
        <v>2.5024999999999999</v>
      </c>
      <c r="E187" s="19">
        <v>0.45500000000000002</v>
      </c>
      <c r="F187" s="19">
        <v>12.2525</v>
      </c>
      <c r="G187" s="19">
        <v>65</v>
      </c>
    </row>
    <row r="188" spans="1:7" s="10" customFormat="1" ht="50.1" customHeight="1" thickBot="1" x14ac:dyDescent="0.45">
      <c r="A188" s="16"/>
      <c r="B188" s="23" t="s">
        <v>18</v>
      </c>
      <c r="C188" s="18"/>
      <c r="D188" s="19">
        <f t="shared" ref="D188:G188" si="15">SUM(D182:D187)</f>
        <v>31.052499999999998</v>
      </c>
      <c r="E188" s="19">
        <f t="shared" si="15"/>
        <v>26.896999999999991</v>
      </c>
      <c r="F188" s="19">
        <f t="shared" si="15"/>
        <v>101.0245</v>
      </c>
      <c r="G188" s="19">
        <f t="shared" si="15"/>
        <v>794.80000000000007</v>
      </c>
    </row>
    <row r="189" spans="1:7" s="22" customFormat="1" ht="50.1" customHeight="1" x14ac:dyDescent="0.35">
      <c r="A189" s="8"/>
      <c r="B189" s="7"/>
      <c r="C189" s="8"/>
      <c r="D189" s="9"/>
      <c r="E189" s="9"/>
      <c r="F189" s="9"/>
      <c r="G189" s="9"/>
    </row>
    <row r="190" spans="1:7" s="10" customFormat="1" ht="50.1" customHeight="1" x14ac:dyDescent="0.4">
      <c r="A190" s="35" t="s">
        <v>70</v>
      </c>
      <c r="B190" s="7"/>
      <c r="C190" s="8"/>
      <c r="D190" s="9"/>
      <c r="E190" s="9"/>
      <c r="F190" s="9"/>
      <c r="G190" s="9"/>
    </row>
    <row r="191" spans="1:7" s="10" customFormat="1" ht="50.1" customHeight="1" thickBot="1" x14ac:dyDescent="0.45">
      <c r="A191" s="8"/>
      <c r="B191" s="7"/>
      <c r="C191" s="8"/>
      <c r="D191" s="9"/>
      <c r="E191" s="9"/>
      <c r="F191" s="9"/>
      <c r="G191" s="9"/>
    </row>
    <row r="192" spans="1:7" s="10" customFormat="1" ht="50.1" customHeight="1" thickBot="1" x14ac:dyDescent="0.45">
      <c r="A192" s="144" t="s">
        <v>3</v>
      </c>
      <c r="B192" s="146" t="s">
        <v>4</v>
      </c>
      <c r="C192" s="51" t="s">
        <v>5</v>
      </c>
      <c r="D192" s="118" t="s">
        <v>6</v>
      </c>
      <c r="E192" s="118" t="s">
        <v>7</v>
      </c>
      <c r="F192" s="118" t="s">
        <v>8</v>
      </c>
      <c r="G192" s="118" t="s">
        <v>84</v>
      </c>
    </row>
    <row r="193" spans="1:7" s="10" customFormat="1" ht="62.25" customHeight="1" thickBot="1" x14ac:dyDescent="0.45">
      <c r="A193" s="145"/>
      <c r="B193" s="147"/>
      <c r="C193" s="14" t="s">
        <v>121</v>
      </c>
      <c r="D193" s="14" t="s">
        <v>121</v>
      </c>
      <c r="E193" s="14" t="s">
        <v>121</v>
      </c>
      <c r="F193" s="14" t="s">
        <v>122</v>
      </c>
      <c r="G193" s="14" t="s">
        <v>121</v>
      </c>
    </row>
    <row r="194" spans="1:7" s="10" customFormat="1" ht="69.599999999999994" customHeight="1" thickBot="1" x14ac:dyDescent="0.45">
      <c r="A194" s="16">
        <v>302</v>
      </c>
      <c r="B194" s="17" t="s">
        <v>62</v>
      </c>
      <c r="C194" s="18" t="s">
        <v>73</v>
      </c>
      <c r="D194" s="19">
        <v>3.72</v>
      </c>
      <c r="E194" s="19">
        <v>6.36</v>
      </c>
      <c r="F194" s="19">
        <v>23.56</v>
      </c>
      <c r="G194" s="19">
        <v>172.05</v>
      </c>
    </row>
    <row r="195" spans="1:7" s="10" customFormat="1" ht="34.5" customHeight="1" thickBot="1" x14ac:dyDescent="0.45">
      <c r="A195" s="16">
        <v>686</v>
      </c>
      <c r="B195" s="20" t="s">
        <v>59</v>
      </c>
      <c r="C195" s="18" t="s">
        <v>60</v>
      </c>
      <c r="D195" s="19">
        <v>0.3</v>
      </c>
      <c r="E195" s="19">
        <v>0</v>
      </c>
      <c r="F195" s="19">
        <v>15.2</v>
      </c>
      <c r="G195" s="21">
        <v>60</v>
      </c>
    </row>
    <row r="196" spans="1:7" s="10" customFormat="1" ht="69" customHeight="1" thickBot="1" x14ac:dyDescent="0.45">
      <c r="A196" s="16"/>
      <c r="B196" s="20" t="s">
        <v>16</v>
      </c>
      <c r="C196" s="18">
        <v>18</v>
      </c>
      <c r="D196" s="19">
        <v>1.3499999999999999</v>
      </c>
      <c r="E196" s="19">
        <v>0.52200000000000002</v>
      </c>
      <c r="F196" s="19">
        <v>9.2520000000000007</v>
      </c>
      <c r="G196" s="19">
        <v>47.4</v>
      </c>
    </row>
    <row r="197" spans="1:7" s="10" customFormat="1" ht="28.5" thickBot="1" x14ac:dyDescent="0.45">
      <c r="A197" s="16"/>
      <c r="B197" s="23" t="s">
        <v>18</v>
      </c>
      <c r="C197" s="18"/>
      <c r="D197" s="19">
        <f t="shared" ref="D197:G197" si="16">SUM(D194:D196)</f>
        <v>5.37</v>
      </c>
      <c r="E197" s="19">
        <f t="shared" si="16"/>
        <v>6.8820000000000006</v>
      </c>
      <c r="F197" s="19">
        <f t="shared" si="16"/>
        <v>48.012</v>
      </c>
      <c r="G197" s="19">
        <f t="shared" si="16"/>
        <v>279.45</v>
      </c>
    </row>
    <row r="198" spans="1:7" s="10" customFormat="1" ht="39.75" customHeight="1" x14ac:dyDescent="0.4">
      <c r="A198" s="24"/>
      <c r="B198" s="25"/>
      <c r="C198" s="24"/>
      <c r="D198" s="26"/>
      <c r="E198" s="26"/>
      <c r="F198" s="26"/>
      <c r="G198" s="26"/>
    </row>
    <row r="199" spans="1:7" s="10" customFormat="1" ht="55.5" customHeight="1" x14ac:dyDescent="0.4">
      <c r="A199" s="11" t="s">
        <v>2</v>
      </c>
      <c r="B199" s="7"/>
      <c r="C199" s="8"/>
      <c r="D199" s="9"/>
      <c r="E199" s="9"/>
      <c r="F199" s="9"/>
      <c r="G199" s="9"/>
    </row>
    <row r="200" spans="1:7" s="10" customFormat="1" ht="50.1" customHeight="1" thickBot="1" x14ac:dyDescent="0.45">
      <c r="A200" s="8"/>
      <c r="B200" s="7"/>
      <c r="C200" s="8"/>
      <c r="D200" s="9"/>
      <c r="E200" s="9"/>
      <c r="F200" s="9"/>
      <c r="G200" s="9"/>
    </row>
    <row r="201" spans="1:7" s="10" customFormat="1" ht="50.1" customHeight="1" thickBot="1" x14ac:dyDescent="0.45">
      <c r="A201" s="144" t="s">
        <v>3</v>
      </c>
      <c r="B201" s="146" t="s">
        <v>4</v>
      </c>
      <c r="C201" s="51" t="s">
        <v>5</v>
      </c>
      <c r="D201" s="118" t="s">
        <v>6</v>
      </c>
      <c r="E201" s="118" t="s">
        <v>7</v>
      </c>
      <c r="F201" s="118" t="s">
        <v>8</v>
      </c>
      <c r="G201" s="118" t="s">
        <v>84</v>
      </c>
    </row>
    <row r="202" spans="1:7" s="10" customFormat="1" ht="61.9" customHeight="1" thickBot="1" x14ac:dyDescent="0.45">
      <c r="A202" s="145"/>
      <c r="B202" s="147"/>
      <c r="C202" s="14" t="s">
        <v>121</v>
      </c>
      <c r="D202" s="14" t="s">
        <v>121</v>
      </c>
      <c r="E202" s="14" t="s">
        <v>121</v>
      </c>
      <c r="F202" s="14" t="s">
        <v>122</v>
      </c>
      <c r="G202" s="14" t="s">
        <v>121</v>
      </c>
    </row>
    <row r="203" spans="1:7" s="10" customFormat="1" ht="50.1" customHeight="1" thickBot="1" x14ac:dyDescent="0.45">
      <c r="A203" s="16"/>
      <c r="B203" s="17" t="s">
        <v>136</v>
      </c>
      <c r="C203" s="30">
        <v>60</v>
      </c>
      <c r="D203" s="34">
        <v>1.2</v>
      </c>
      <c r="E203" s="34">
        <v>5.4</v>
      </c>
      <c r="F203" s="34">
        <v>0</v>
      </c>
      <c r="G203" s="34">
        <v>57.6</v>
      </c>
    </row>
    <row r="204" spans="1:7" s="10" customFormat="1" ht="99.6" customHeight="1" thickBot="1" x14ac:dyDescent="0.45">
      <c r="A204" s="16">
        <v>124</v>
      </c>
      <c r="B204" s="17" t="s">
        <v>50</v>
      </c>
      <c r="C204" s="16" t="s">
        <v>28</v>
      </c>
      <c r="D204" s="121">
        <v>2.2599999999999998</v>
      </c>
      <c r="E204" s="121">
        <v>5.8</v>
      </c>
      <c r="F204" s="121">
        <v>10.36</v>
      </c>
      <c r="G204" s="121">
        <v>104.00000000000001</v>
      </c>
    </row>
    <row r="205" spans="1:7" s="10" customFormat="1" ht="47.25" customHeight="1" thickBot="1" x14ac:dyDescent="0.45">
      <c r="A205" s="16">
        <v>451</v>
      </c>
      <c r="B205" s="20" t="s">
        <v>51</v>
      </c>
      <c r="C205" s="123" t="s">
        <v>75</v>
      </c>
      <c r="D205" s="124">
        <v>8.99</v>
      </c>
      <c r="E205" s="124">
        <v>9.120000000000001</v>
      </c>
      <c r="F205" s="124">
        <v>11.36</v>
      </c>
      <c r="G205" s="124">
        <v>165.7</v>
      </c>
    </row>
    <row r="206" spans="1:7" s="10" customFormat="1" ht="43.5" customHeight="1" thickBot="1" x14ac:dyDescent="0.45">
      <c r="A206" s="16">
        <v>516</v>
      </c>
      <c r="B206" s="20" t="s">
        <v>14</v>
      </c>
      <c r="C206" s="30">
        <v>150</v>
      </c>
      <c r="D206" s="34">
        <v>5.2500000000000009</v>
      </c>
      <c r="E206" s="34">
        <v>6.15</v>
      </c>
      <c r="F206" s="34">
        <v>35.25</v>
      </c>
      <c r="G206" s="34">
        <v>220.5</v>
      </c>
    </row>
    <row r="207" spans="1:7" s="10" customFormat="1" ht="50.1" customHeight="1" thickBot="1" x14ac:dyDescent="0.45">
      <c r="A207" s="27">
        <v>639</v>
      </c>
      <c r="B207" s="17" t="s">
        <v>23</v>
      </c>
      <c r="C207" s="27">
        <v>200</v>
      </c>
      <c r="D207" s="122">
        <v>0.6</v>
      </c>
      <c r="E207" s="122">
        <v>0</v>
      </c>
      <c r="F207" s="122">
        <v>31.4</v>
      </c>
      <c r="G207" s="122">
        <v>124</v>
      </c>
    </row>
    <row r="208" spans="1:7" s="22" customFormat="1" ht="57.75" customHeight="1" thickBot="1" x14ac:dyDescent="0.4">
      <c r="A208" s="16"/>
      <c r="B208" s="20" t="s">
        <v>16</v>
      </c>
      <c r="C208" s="18">
        <v>18</v>
      </c>
      <c r="D208" s="19">
        <v>1.3499999999999999</v>
      </c>
      <c r="E208" s="19">
        <v>0.52200000000000002</v>
      </c>
      <c r="F208" s="19">
        <v>9.2520000000000007</v>
      </c>
      <c r="G208" s="19">
        <v>47.4</v>
      </c>
    </row>
    <row r="209" spans="1:7" s="10" customFormat="1" ht="50.1" customHeight="1" thickBot="1" x14ac:dyDescent="0.45">
      <c r="A209" s="16"/>
      <c r="B209" s="20" t="s">
        <v>17</v>
      </c>
      <c r="C209" s="18">
        <v>32.5</v>
      </c>
      <c r="D209" s="19">
        <v>2.5024999999999999</v>
      </c>
      <c r="E209" s="19">
        <v>0.45500000000000002</v>
      </c>
      <c r="F209" s="19">
        <v>12.2525</v>
      </c>
      <c r="G209" s="19">
        <v>65</v>
      </c>
    </row>
    <row r="210" spans="1:7" s="22" customFormat="1" ht="50.1" customHeight="1" thickBot="1" x14ac:dyDescent="0.4">
      <c r="A210" s="16"/>
      <c r="B210" s="23" t="s">
        <v>18</v>
      </c>
      <c r="C210" s="18"/>
      <c r="D210" s="19">
        <f t="shared" ref="D210:G210" si="17">SUM(D203:D209)</f>
        <v>22.152500000000003</v>
      </c>
      <c r="E210" s="19">
        <f t="shared" si="17"/>
        <v>27.446999999999996</v>
      </c>
      <c r="F210" s="19">
        <f t="shared" si="17"/>
        <v>109.8745</v>
      </c>
      <c r="G210" s="19">
        <f t="shared" si="17"/>
        <v>784.19999999999993</v>
      </c>
    </row>
    <row r="211" spans="1:7" s="10" customFormat="1" x14ac:dyDescent="0.4">
      <c r="A211" s="8"/>
      <c r="B211" s="7"/>
      <c r="C211" s="8"/>
      <c r="D211" s="9"/>
      <c r="E211" s="9"/>
      <c r="F211" s="9"/>
      <c r="G211" s="9"/>
    </row>
    <row r="212" spans="1:7" s="10" customFormat="1" ht="50.1" customHeight="1" x14ac:dyDescent="0.4">
      <c r="A212" s="11" t="s">
        <v>66</v>
      </c>
      <c r="B212" s="7"/>
      <c r="C212" s="8"/>
      <c r="D212" s="9"/>
      <c r="E212" s="9"/>
      <c r="F212" s="9"/>
      <c r="G212" s="9"/>
    </row>
    <row r="213" spans="1:7" s="10" customFormat="1" ht="50.1" customHeight="1" thickBot="1" x14ac:dyDescent="0.45">
      <c r="A213" s="8"/>
      <c r="B213" s="7"/>
      <c r="C213" s="8"/>
      <c r="D213" s="9"/>
      <c r="E213" s="9"/>
      <c r="F213" s="9"/>
      <c r="G213" s="9"/>
    </row>
    <row r="214" spans="1:7" s="10" customFormat="1" ht="50.1" customHeight="1" thickBot="1" x14ac:dyDescent="0.45">
      <c r="A214" s="144" t="s">
        <v>3</v>
      </c>
      <c r="B214" s="146" t="s">
        <v>4</v>
      </c>
      <c r="C214" s="51" t="s">
        <v>5</v>
      </c>
      <c r="D214" s="118" t="s">
        <v>6</v>
      </c>
      <c r="E214" s="118" t="s">
        <v>7</v>
      </c>
      <c r="F214" s="118" t="s">
        <v>8</v>
      </c>
      <c r="G214" s="118" t="s">
        <v>84</v>
      </c>
    </row>
    <row r="215" spans="1:7" s="10" customFormat="1" ht="75.599999999999994" customHeight="1" thickBot="1" x14ac:dyDescent="0.45">
      <c r="A215" s="145"/>
      <c r="B215" s="147"/>
      <c r="C215" s="14" t="s">
        <v>121</v>
      </c>
      <c r="D215" s="14" t="s">
        <v>121</v>
      </c>
      <c r="E215" s="14" t="s">
        <v>121</v>
      </c>
      <c r="F215" s="14" t="s">
        <v>122</v>
      </c>
      <c r="G215" s="14" t="s">
        <v>121</v>
      </c>
    </row>
    <row r="216" spans="1:7" s="10" customFormat="1" ht="81.75" customHeight="1" thickBot="1" x14ac:dyDescent="0.45">
      <c r="A216" s="16">
        <v>302</v>
      </c>
      <c r="B216" s="20" t="s">
        <v>71</v>
      </c>
      <c r="C216" s="18" t="s">
        <v>73</v>
      </c>
      <c r="D216" s="19">
        <v>2.3199999999999998</v>
      </c>
      <c r="E216" s="19">
        <v>6.2</v>
      </c>
      <c r="F216" s="19">
        <v>24.49</v>
      </c>
      <c r="G216" s="19">
        <v>168.95</v>
      </c>
    </row>
    <row r="217" spans="1:7" s="10" customFormat="1" ht="79.5" customHeight="1" thickBot="1" x14ac:dyDescent="0.45">
      <c r="A217" s="16">
        <v>685</v>
      </c>
      <c r="B217" s="42" t="s">
        <v>55</v>
      </c>
      <c r="C217" s="43" t="s">
        <v>56</v>
      </c>
      <c r="D217" s="44">
        <v>0.2</v>
      </c>
      <c r="E217" s="44">
        <v>0</v>
      </c>
      <c r="F217" s="44">
        <v>15</v>
      </c>
      <c r="G217" s="44">
        <v>58</v>
      </c>
    </row>
    <row r="218" spans="1:7" s="10" customFormat="1" ht="55.5" customHeight="1" thickBot="1" x14ac:dyDescent="0.45">
      <c r="A218" s="16"/>
      <c r="B218" s="20" t="s">
        <v>16</v>
      </c>
      <c r="C218" s="18">
        <v>18</v>
      </c>
      <c r="D218" s="19">
        <v>1.3499999999999999</v>
      </c>
      <c r="E218" s="19">
        <v>0.52200000000000002</v>
      </c>
      <c r="F218" s="19">
        <v>9.2520000000000007</v>
      </c>
      <c r="G218" s="19">
        <v>47.4</v>
      </c>
    </row>
    <row r="219" spans="1:7" s="10" customFormat="1" ht="58.5" customHeight="1" thickBot="1" x14ac:dyDescent="0.45">
      <c r="A219" s="16"/>
      <c r="B219" s="23" t="s">
        <v>18</v>
      </c>
      <c r="C219" s="18"/>
      <c r="D219" s="19">
        <f t="shared" ref="D219:G219" si="18">SUM(D216:D218)</f>
        <v>3.87</v>
      </c>
      <c r="E219" s="19">
        <f t="shared" si="18"/>
        <v>6.7220000000000004</v>
      </c>
      <c r="F219" s="19">
        <f t="shared" si="18"/>
        <v>48.741999999999997</v>
      </c>
      <c r="G219" s="19">
        <f t="shared" si="18"/>
        <v>274.34999999999997</v>
      </c>
    </row>
    <row r="220" spans="1:7" s="10" customFormat="1" ht="50.1" customHeight="1" x14ac:dyDescent="0.4">
      <c r="A220" s="8"/>
      <c r="B220" s="7"/>
      <c r="C220" s="8"/>
      <c r="D220" s="9"/>
      <c r="E220" s="9"/>
      <c r="F220" s="9"/>
      <c r="G220" s="9"/>
    </row>
    <row r="221" spans="1:7" s="10" customFormat="1" ht="50.1" customHeight="1" thickBot="1" x14ac:dyDescent="0.45">
      <c r="A221" s="11" t="s">
        <v>25</v>
      </c>
      <c r="B221" s="7"/>
      <c r="C221" s="8"/>
      <c r="D221" s="9"/>
      <c r="E221" s="9"/>
      <c r="F221" s="9"/>
      <c r="G221" s="9"/>
    </row>
    <row r="222" spans="1:7" s="10" customFormat="1" ht="50.1" customHeight="1" thickBot="1" x14ac:dyDescent="0.45">
      <c r="A222" s="144" t="s">
        <v>3</v>
      </c>
      <c r="B222" s="146" t="s">
        <v>4</v>
      </c>
      <c r="C222" s="51" t="s">
        <v>5</v>
      </c>
      <c r="D222" s="118" t="s">
        <v>6</v>
      </c>
      <c r="E222" s="118" t="s">
        <v>7</v>
      </c>
      <c r="F222" s="118" t="s">
        <v>8</v>
      </c>
      <c r="G222" s="118" t="s">
        <v>84</v>
      </c>
    </row>
    <row r="223" spans="1:7" s="10" customFormat="1" ht="78" customHeight="1" thickBot="1" x14ac:dyDescent="0.45">
      <c r="A223" s="145"/>
      <c r="B223" s="147"/>
      <c r="C223" s="14" t="s">
        <v>121</v>
      </c>
      <c r="D223" s="14" t="s">
        <v>121</v>
      </c>
      <c r="E223" s="14" t="s">
        <v>121</v>
      </c>
      <c r="F223" s="14" t="s">
        <v>122</v>
      </c>
      <c r="G223" s="14" t="s">
        <v>121</v>
      </c>
    </row>
    <row r="224" spans="1:7" s="10" customFormat="1" ht="34.5" customHeight="1" thickBot="1" x14ac:dyDescent="0.45">
      <c r="A224" s="16">
        <v>71</v>
      </c>
      <c r="B224" s="17" t="s">
        <v>32</v>
      </c>
      <c r="C224" s="18">
        <v>60</v>
      </c>
      <c r="D224" s="19">
        <v>0.83999999999999986</v>
      </c>
      <c r="E224" s="19">
        <v>6.06</v>
      </c>
      <c r="F224" s="19">
        <v>4.08</v>
      </c>
      <c r="G224" s="19">
        <v>74.400000000000006</v>
      </c>
    </row>
    <row r="225" spans="1:7" s="10" customFormat="1" ht="63.6" customHeight="1" thickBot="1" x14ac:dyDescent="0.45">
      <c r="A225" s="16">
        <v>148</v>
      </c>
      <c r="B225" s="20" t="s">
        <v>47</v>
      </c>
      <c r="C225" s="18" t="s">
        <v>13</v>
      </c>
      <c r="D225" s="19">
        <v>2.8</v>
      </c>
      <c r="E225" s="19">
        <v>5.8</v>
      </c>
      <c r="F225" s="19">
        <v>13.9</v>
      </c>
      <c r="G225" s="19">
        <v>120</v>
      </c>
    </row>
    <row r="226" spans="1:7" s="10" customFormat="1" ht="64.5" customHeight="1" thickBot="1" x14ac:dyDescent="0.45">
      <c r="A226" s="16">
        <v>487</v>
      </c>
      <c r="B226" s="17" t="s">
        <v>126</v>
      </c>
      <c r="C226" s="18" t="s">
        <v>75</v>
      </c>
      <c r="D226" s="19">
        <v>10.199999999999999</v>
      </c>
      <c r="E226" s="19">
        <v>6.78</v>
      </c>
      <c r="F226" s="19">
        <v>2.76</v>
      </c>
      <c r="G226" s="19">
        <v>112.8</v>
      </c>
    </row>
    <row r="227" spans="1:7" s="10" customFormat="1" ht="58.9" customHeight="1" thickBot="1" x14ac:dyDescent="0.45">
      <c r="A227" s="16">
        <v>508</v>
      </c>
      <c r="B227" s="20" t="s">
        <v>30</v>
      </c>
      <c r="C227" s="18">
        <v>150</v>
      </c>
      <c r="D227" s="19">
        <v>8.7000000000000011</v>
      </c>
      <c r="E227" s="19">
        <v>7.8</v>
      </c>
      <c r="F227" s="19">
        <v>42.599999999999994</v>
      </c>
      <c r="G227" s="19">
        <v>279</v>
      </c>
    </row>
    <row r="228" spans="1:7" s="10" customFormat="1" ht="92.25" customHeight="1" thickBot="1" x14ac:dyDescent="0.45">
      <c r="A228" s="16">
        <v>648</v>
      </c>
      <c r="B228" s="20" t="s">
        <v>55</v>
      </c>
      <c r="C228" s="18" t="s">
        <v>56</v>
      </c>
      <c r="D228" s="19">
        <v>0.2</v>
      </c>
      <c r="E228" s="19">
        <v>0</v>
      </c>
      <c r="F228" s="19">
        <v>15</v>
      </c>
      <c r="G228" s="19">
        <v>58</v>
      </c>
    </row>
    <row r="229" spans="1:7" s="22" customFormat="1" ht="57.75" customHeight="1" thickBot="1" x14ac:dyDescent="0.4">
      <c r="A229" s="16"/>
      <c r="B229" s="20" t="s">
        <v>16</v>
      </c>
      <c r="C229" s="18">
        <v>18</v>
      </c>
      <c r="D229" s="19">
        <v>1.3499999999999999</v>
      </c>
      <c r="E229" s="19">
        <v>0.52200000000000002</v>
      </c>
      <c r="F229" s="19">
        <v>9.2520000000000007</v>
      </c>
      <c r="G229" s="19">
        <v>47.4</v>
      </c>
    </row>
    <row r="230" spans="1:7" s="10" customFormat="1" ht="50.1" customHeight="1" thickBot="1" x14ac:dyDescent="0.45">
      <c r="A230" s="16"/>
      <c r="B230" s="20" t="s">
        <v>17</v>
      </c>
      <c r="C230" s="18">
        <v>32.5</v>
      </c>
      <c r="D230" s="19">
        <v>2.5024999999999999</v>
      </c>
      <c r="E230" s="19">
        <v>0.45500000000000002</v>
      </c>
      <c r="F230" s="19">
        <v>12.2525</v>
      </c>
      <c r="G230" s="19">
        <v>65</v>
      </c>
    </row>
    <row r="231" spans="1:7" s="22" customFormat="1" ht="50.1" customHeight="1" thickBot="1" x14ac:dyDescent="0.4">
      <c r="A231" s="16"/>
      <c r="B231" s="23" t="s">
        <v>18</v>
      </c>
      <c r="C231" s="18"/>
      <c r="D231" s="19">
        <f t="shared" ref="D231:G231" si="19">SUM(D224:D230)</f>
        <v>26.592500000000001</v>
      </c>
      <c r="E231" s="19">
        <f t="shared" si="19"/>
        <v>27.416999999999998</v>
      </c>
      <c r="F231" s="19">
        <f t="shared" si="19"/>
        <v>99.844499999999996</v>
      </c>
      <c r="G231" s="19">
        <f t="shared" si="19"/>
        <v>756.6</v>
      </c>
    </row>
    <row r="232" spans="1:7" s="10" customFormat="1" x14ac:dyDescent="0.4">
      <c r="A232" s="8"/>
      <c r="B232" s="7"/>
      <c r="C232" s="8"/>
      <c r="D232" s="9"/>
      <c r="E232" s="9"/>
      <c r="F232" s="9"/>
      <c r="G232" s="9"/>
    </row>
    <row r="233" spans="1:7" s="10" customFormat="1" ht="50.1" customHeight="1" x14ac:dyDescent="0.4">
      <c r="A233" s="8"/>
      <c r="B233" s="7"/>
      <c r="C233" s="8"/>
      <c r="D233" s="9"/>
      <c r="E233" s="9"/>
      <c r="F233" s="9"/>
      <c r="G233" s="9"/>
    </row>
    <row r="234" spans="1:7" s="10" customFormat="1" x14ac:dyDescent="0.4">
      <c r="A234" s="3"/>
      <c r="B234" s="2"/>
      <c r="C234" s="3"/>
      <c r="D234" s="4"/>
      <c r="E234" s="4"/>
      <c r="F234" s="4"/>
      <c r="G234" s="4"/>
    </row>
    <row r="235" spans="1:7" s="10" customFormat="1" x14ac:dyDescent="0.4">
      <c r="A235" s="3"/>
      <c r="B235" s="2"/>
      <c r="C235" s="3"/>
      <c r="D235" s="4"/>
      <c r="E235" s="4"/>
      <c r="F235" s="4"/>
      <c r="G235" s="4"/>
    </row>
    <row r="236" spans="1:7" s="10" customFormat="1" ht="28.5" customHeight="1" x14ac:dyDescent="0.4">
      <c r="A236" s="3"/>
      <c r="B236" s="2"/>
      <c r="C236" s="3"/>
      <c r="D236" s="4"/>
      <c r="E236" s="4"/>
      <c r="F236" s="4"/>
      <c r="G236" s="4"/>
    </row>
    <row r="237" spans="1:7" s="10" customFormat="1" x14ac:dyDescent="0.4">
      <c r="A237" s="3"/>
      <c r="B237" s="2"/>
      <c r="C237" s="3"/>
      <c r="D237" s="4"/>
      <c r="E237" s="4"/>
      <c r="F237" s="4"/>
      <c r="G237" s="4"/>
    </row>
    <row r="238" spans="1:7" s="10" customFormat="1" ht="50.1" customHeight="1" x14ac:dyDescent="0.4">
      <c r="A238" s="3"/>
      <c r="B238" s="2"/>
      <c r="C238" s="3"/>
      <c r="D238" s="4"/>
      <c r="E238" s="4"/>
      <c r="F238" s="4"/>
      <c r="G238" s="4"/>
    </row>
    <row r="239" spans="1:7" s="10" customFormat="1" x14ac:dyDescent="0.4">
      <c r="A239" s="3"/>
      <c r="B239" s="2"/>
      <c r="C239" s="3"/>
      <c r="D239" s="4"/>
      <c r="E239" s="4"/>
      <c r="F239" s="4"/>
      <c r="G239" s="4"/>
    </row>
    <row r="240" spans="1:7" s="10" customFormat="1" x14ac:dyDescent="0.4">
      <c r="A240" s="3"/>
      <c r="B240" s="2"/>
      <c r="C240" s="3"/>
      <c r="D240" s="4"/>
      <c r="E240" s="4"/>
      <c r="F240" s="4"/>
      <c r="G240" s="4"/>
    </row>
    <row r="241" spans="1:7" s="10" customFormat="1" ht="36" customHeight="1" x14ac:dyDescent="0.4">
      <c r="A241" s="3"/>
      <c r="B241" s="2"/>
      <c r="C241" s="3"/>
      <c r="D241" s="4"/>
      <c r="E241" s="4"/>
      <c r="F241" s="4"/>
      <c r="G241" s="4"/>
    </row>
    <row r="242" spans="1:7" s="10" customFormat="1" x14ac:dyDescent="0.4">
      <c r="A242" s="3"/>
      <c r="B242" s="2"/>
      <c r="C242" s="3"/>
      <c r="D242" s="4"/>
      <c r="E242" s="4"/>
      <c r="F242" s="4"/>
      <c r="G242" s="4"/>
    </row>
    <row r="243" spans="1:7" s="10" customFormat="1" x14ac:dyDescent="0.4">
      <c r="A243" s="3"/>
      <c r="B243" s="2"/>
      <c r="C243" s="3"/>
      <c r="D243" s="4"/>
      <c r="E243" s="4"/>
      <c r="F243" s="4"/>
      <c r="G243" s="4"/>
    </row>
    <row r="244" spans="1:7" s="10" customFormat="1" x14ac:dyDescent="0.4">
      <c r="A244" s="3"/>
      <c r="B244" s="2"/>
      <c r="C244" s="3"/>
      <c r="D244" s="4"/>
      <c r="E244" s="4"/>
      <c r="F244" s="4"/>
      <c r="G244" s="4"/>
    </row>
    <row r="245" spans="1:7" s="10" customFormat="1" ht="28.5" customHeight="1" x14ac:dyDescent="0.4">
      <c r="A245" s="3"/>
      <c r="B245" s="2"/>
      <c r="C245" s="3"/>
      <c r="D245" s="4"/>
      <c r="E245" s="4"/>
      <c r="F245" s="4"/>
      <c r="G245" s="4"/>
    </row>
    <row r="246" spans="1:7" s="10" customFormat="1" x14ac:dyDescent="0.4">
      <c r="A246" s="3"/>
      <c r="B246" s="2"/>
      <c r="C246" s="3"/>
      <c r="D246" s="4"/>
      <c r="E246" s="4"/>
      <c r="F246" s="4"/>
      <c r="G246" s="4"/>
    </row>
    <row r="247" spans="1:7" s="10" customFormat="1" ht="50.1" customHeight="1" x14ac:dyDescent="0.4">
      <c r="A247" s="3"/>
      <c r="B247" s="2"/>
      <c r="C247" s="3"/>
      <c r="D247" s="4"/>
      <c r="E247" s="4"/>
      <c r="F247" s="4"/>
      <c r="G247" s="4"/>
    </row>
    <row r="248" spans="1:7" s="10" customFormat="1" ht="50.1" customHeight="1" x14ac:dyDescent="0.4">
      <c r="A248" s="3"/>
      <c r="B248" s="2"/>
      <c r="C248" s="3"/>
      <c r="D248" s="4"/>
      <c r="E248" s="4"/>
      <c r="F248" s="4"/>
      <c r="G248" s="4"/>
    </row>
    <row r="249" spans="1:7" s="10" customFormat="1" ht="50.1" customHeight="1" x14ac:dyDescent="0.4">
      <c r="A249" s="3"/>
      <c r="B249" s="2"/>
      <c r="C249" s="3"/>
      <c r="D249" s="4"/>
      <c r="E249" s="4"/>
      <c r="F249" s="4"/>
      <c r="G249" s="4"/>
    </row>
    <row r="250" spans="1:7" s="10" customFormat="1" ht="50.1" customHeight="1" x14ac:dyDescent="0.4">
      <c r="A250" s="3"/>
      <c r="B250" s="2"/>
      <c r="C250" s="3"/>
      <c r="D250" s="4"/>
      <c r="E250" s="4"/>
      <c r="F250" s="4"/>
      <c r="G250" s="4"/>
    </row>
    <row r="251" spans="1:7" s="10" customFormat="1" ht="50.1" customHeight="1" x14ac:dyDescent="0.4">
      <c r="A251" s="3"/>
      <c r="B251" s="2"/>
      <c r="C251" s="3"/>
      <c r="D251" s="4"/>
      <c r="E251" s="4"/>
      <c r="F251" s="4"/>
      <c r="G251" s="4"/>
    </row>
    <row r="252" spans="1:7" ht="50.1" customHeight="1" x14ac:dyDescent="0.4"/>
    <row r="261" spans="2:16128" s="3" customFormat="1" ht="50.1" customHeight="1" x14ac:dyDescent="0.4">
      <c r="B261" s="2"/>
      <c r="D261" s="4"/>
      <c r="E261" s="4"/>
      <c r="F261" s="4"/>
      <c r="G261" s="4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  <c r="GF261" s="5"/>
      <c r="GG261" s="5"/>
      <c r="GH261" s="5"/>
      <c r="GI261" s="5"/>
      <c r="GJ261" s="5"/>
      <c r="GK261" s="5"/>
      <c r="GL261" s="5"/>
      <c r="GM261" s="5"/>
      <c r="GN261" s="5"/>
      <c r="GO261" s="5"/>
      <c r="GP261" s="5"/>
      <c r="GQ261" s="5"/>
      <c r="GR261" s="5"/>
      <c r="GS261" s="5"/>
      <c r="GT261" s="5"/>
      <c r="GU261" s="5"/>
      <c r="GV261" s="5"/>
      <c r="GW261" s="5"/>
      <c r="GX261" s="5"/>
      <c r="GY261" s="5"/>
      <c r="GZ261" s="5"/>
      <c r="HA261" s="5"/>
      <c r="HB261" s="5"/>
      <c r="HC261" s="5"/>
      <c r="HD261" s="5"/>
      <c r="HE261" s="5"/>
      <c r="HF261" s="5"/>
      <c r="HG261" s="5"/>
      <c r="HH261" s="5"/>
      <c r="HI261" s="5"/>
      <c r="HJ261" s="5"/>
      <c r="HK261" s="5"/>
      <c r="HL261" s="5"/>
      <c r="HM261" s="5"/>
      <c r="HN261" s="5"/>
      <c r="HO261" s="5"/>
      <c r="HP261" s="5"/>
      <c r="HQ261" s="5"/>
      <c r="HR261" s="5"/>
      <c r="HS261" s="5"/>
      <c r="HT261" s="5"/>
      <c r="HU261" s="5"/>
      <c r="HV261" s="5"/>
      <c r="HW261" s="5"/>
      <c r="HX261" s="5"/>
      <c r="HY261" s="5"/>
      <c r="HZ261" s="5"/>
      <c r="IA261" s="5"/>
      <c r="IB261" s="5"/>
      <c r="IC261" s="5"/>
      <c r="ID261" s="5"/>
      <c r="IE261" s="5"/>
      <c r="IF261" s="5"/>
      <c r="IG261" s="5"/>
      <c r="IH261" s="5"/>
      <c r="II261" s="5"/>
      <c r="IJ261" s="5"/>
      <c r="IK261" s="5"/>
      <c r="IL261" s="5"/>
      <c r="IM261" s="5"/>
      <c r="IN261" s="5"/>
      <c r="IO261" s="5"/>
      <c r="IP261" s="5"/>
      <c r="IQ261" s="5"/>
      <c r="IR261" s="5"/>
      <c r="IS261" s="5"/>
      <c r="IT261" s="5"/>
      <c r="IU261" s="5"/>
      <c r="IV261" s="5"/>
      <c r="IW261" s="5"/>
      <c r="IX261" s="5"/>
      <c r="IY261" s="5"/>
      <c r="IZ261" s="5"/>
      <c r="JA261" s="5"/>
      <c r="JB261" s="5"/>
      <c r="JC261" s="5"/>
      <c r="JD261" s="5"/>
      <c r="JE261" s="5"/>
      <c r="JF261" s="5"/>
      <c r="JG261" s="5"/>
      <c r="JH261" s="5"/>
      <c r="JI261" s="5"/>
      <c r="JJ261" s="5"/>
      <c r="JK261" s="5"/>
      <c r="JL261" s="5"/>
      <c r="JM261" s="5"/>
      <c r="JN261" s="5"/>
      <c r="JO261" s="5"/>
      <c r="JP261" s="5"/>
      <c r="JQ261" s="5"/>
      <c r="JR261" s="5"/>
      <c r="JS261" s="5"/>
      <c r="JT261" s="5"/>
      <c r="JU261" s="5"/>
      <c r="JV261" s="5"/>
      <c r="JW261" s="5"/>
      <c r="JX261" s="5"/>
      <c r="JY261" s="5"/>
      <c r="JZ261" s="5"/>
      <c r="KA261" s="5"/>
      <c r="KB261" s="5"/>
      <c r="KC261" s="5"/>
      <c r="KD261" s="5"/>
      <c r="KE261" s="5"/>
      <c r="KF261" s="5"/>
      <c r="KG261" s="5"/>
      <c r="KH261" s="5"/>
      <c r="KI261" s="5"/>
      <c r="KJ261" s="5"/>
      <c r="KK261" s="5"/>
      <c r="KL261" s="5"/>
      <c r="KM261" s="5"/>
      <c r="KN261" s="5"/>
      <c r="KO261" s="5"/>
      <c r="KP261" s="5"/>
      <c r="KQ261" s="5"/>
      <c r="KR261" s="5"/>
      <c r="KS261" s="5"/>
      <c r="KT261" s="5"/>
      <c r="KU261" s="5"/>
      <c r="KV261" s="5"/>
      <c r="KW261" s="5"/>
      <c r="KX261" s="5"/>
      <c r="KY261" s="5"/>
      <c r="KZ261" s="5"/>
      <c r="LA261" s="5"/>
      <c r="LB261" s="5"/>
      <c r="LC261" s="5"/>
      <c r="LD261" s="5"/>
      <c r="LE261" s="5"/>
      <c r="LF261" s="5"/>
      <c r="LG261" s="5"/>
      <c r="LH261" s="5"/>
      <c r="LI261" s="5"/>
      <c r="LJ261" s="5"/>
      <c r="LK261" s="5"/>
      <c r="LL261" s="5"/>
      <c r="LM261" s="5"/>
      <c r="LN261" s="5"/>
      <c r="LO261" s="5"/>
      <c r="LP261" s="5"/>
      <c r="LQ261" s="5"/>
      <c r="LR261" s="5"/>
      <c r="LS261" s="5"/>
      <c r="LT261" s="5"/>
      <c r="LU261" s="5"/>
      <c r="LV261" s="5"/>
      <c r="LW261" s="5"/>
      <c r="LX261" s="5"/>
      <c r="LY261" s="5"/>
      <c r="LZ261" s="5"/>
      <c r="MA261" s="5"/>
      <c r="MB261" s="5"/>
      <c r="MC261" s="5"/>
      <c r="MD261" s="5"/>
      <c r="ME261" s="5"/>
      <c r="MF261" s="5"/>
      <c r="MG261" s="5"/>
      <c r="MH261" s="5"/>
      <c r="MI261" s="5"/>
      <c r="MJ261" s="5"/>
      <c r="MK261" s="5"/>
      <c r="ML261" s="5"/>
      <c r="MM261" s="5"/>
      <c r="MN261" s="5"/>
      <c r="MO261" s="5"/>
      <c r="MP261" s="5"/>
      <c r="MQ261" s="5"/>
      <c r="MR261" s="5"/>
      <c r="MS261" s="5"/>
      <c r="MT261" s="5"/>
      <c r="MU261" s="5"/>
      <c r="MV261" s="5"/>
      <c r="MW261" s="5"/>
      <c r="MX261" s="5"/>
      <c r="MY261" s="5"/>
      <c r="MZ261" s="5"/>
      <c r="NA261" s="5"/>
      <c r="NB261" s="5"/>
      <c r="NC261" s="5"/>
      <c r="ND261" s="5"/>
      <c r="NE261" s="5"/>
      <c r="NF261" s="5"/>
      <c r="NG261" s="5"/>
      <c r="NH261" s="5"/>
      <c r="NI261" s="5"/>
      <c r="NJ261" s="5"/>
      <c r="NK261" s="5"/>
      <c r="NL261" s="5"/>
      <c r="NM261" s="5"/>
      <c r="NN261" s="5"/>
      <c r="NO261" s="5"/>
      <c r="NP261" s="5"/>
      <c r="NQ261" s="5"/>
      <c r="NR261" s="5"/>
      <c r="NS261" s="5"/>
      <c r="NT261" s="5"/>
      <c r="NU261" s="5"/>
      <c r="NV261" s="5"/>
      <c r="NW261" s="5"/>
      <c r="NX261" s="5"/>
      <c r="NY261" s="5"/>
      <c r="NZ261" s="5"/>
      <c r="OA261" s="5"/>
      <c r="OB261" s="5"/>
      <c r="OC261" s="5"/>
      <c r="OD261" s="5"/>
      <c r="OE261" s="5"/>
      <c r="OF261" s="5"/>
      <c r="OG261" s="5"/>
      <c r="OH261" s="5"/>
      <c r="OI261" s="5"/>
      <c r="OJ261" s="5"/>
      <c r="OK261" s="5"/>
      <c r="OL261" s="5"/>
      <c r="OM261" s="5"/>
      <c r="ON261" s="5"/>
      <c r="OO261" s="5"/>
      <c r="OP261" s="5"/>
      <c r="OQ261" s="5"/>
      <c r="OR261" s="5"/>
      <c r="OS261" s="5"/>
      <c r="OT261" s="5"/>
      <c r="OU261" s="5"/>
      <c r="OV261" s="5"/>
      <c r="OW261" s="5"/>
      <c r="OX261" s="5"/>
      <c r="OY261" s="5"/>
      <c r="OZ261" s="5"/>
      <c r="PA261" s="5"/>
      <c r="PB261" s="5"/>
      <c r="PC261" s="5"/>
      <c r="PD261" s="5"/>
      <c r="PE261" s="5"/>
      <c r="PF261" s="5"/>
      <c r="PG261" s="5"/>
      <c r="PH261" s="5"/>
      <c r="PI261" s="5"/>
      <c r="PJ261" s="5"/>
      <c r="PK261" s="5"/>
      <c r="PL261" s="5"/>
      <c r="PM261" s="5"/>
      <c r="PN261" s="5"/>
      <c r="PO261" s="5"/>
      <c r="PP261" s="5"/>
      <c r="PQ261" s="5"/>
      <c r="PR261" s="5"/>
      <c r="PS261" s="5"/>
      <c r="PT261" s="5"/>
      <c r="PU261" s="5"/>
      <c r="PV261" s="5"/>
      <c r="PW261" s="5"/>
      <c r="PX261" s="5"/>
      <c r="PY261" s="5"/>
      <c r="PZ261" s="5"/>
      <c r="QA261" s="5"/>
      <c r="QB261" s="5"/>
      <c r="QC261" s="5"/>
      <c r="QD261" s="5"/>
      <c r="QE261" s="5"/>
      <c r="QF261" s="5"/>
      <c r="QG261" s="5"/>
      <c r="QH261" s="5"/>
      <c r="QI261" s="5"/>
      <c r="QJ261" s="5"/>
      <c r="QK261" s="5"/>
      <c r="QL261" s="5"/>
      <c r="QM261" s="5"/>
      <c r="QN261" s="5"/>
      <c r="QO261" s="5"/>
      <c r="QP261" s="5"/>
      <c r="QQ261" s="5"/>
      <c r="QR261" s="5"/>
      <c r="QS261" s="5"/>
      <c r="QT261" s="5"/>
      <c r="QU261" s="5"/>
      <c r="QV261" s="5"/>
      <c r="QW261" s="5"/>
      <c r="QX261" s="5"/>
      <c r="QY261" s="5"/>
      <c r="QZ261" s="5"/>
      <c r="RA261" s="5"/>
      <c r="RB261" s="5"/>
      <c r="RC261" s="5"/>
      <c r="RD261" s="5"/>
      <c r="RE261" s="5"/>
      <c r="RF261" s="5"/>
      <c r="RG261" s="5"/>
      <c r="RH261" s="5"/>
      <c r="RI261" s="5"/>
      <c r="RJ261" s="5"/>
      <c r="RK261" s="5"/>
      <c r="RL261" s="5"/>
      <c r="RM261" s="5"/>
      <c r="RN261" s="5"/>
      <c r="RO261" s="5"/>
      <c r="RP261" s="5"/>
      <c r="RQ261" s="5"/>
      <c r="RR261" s="5"/>
      <c r="RS261" s="5"/>
      <c r="RT261" s="5"/>
      <c r="RU261" s="5"/>
      <c r="RV261" s="5"/>
      <c r="RW261" s="5"/>
      <c r="RX261" s="5"/>
      <c r="RY261" s="5"/>
      <c r="RZ261" s="5"/>
      <c r="SA261" s="5"/>
      <c r="SB261" s="5"/>
      <c r="SC261" s="5"/>
      <c r="SD261" s="5"/>
      <c r="SE261" s="5"/>
      <c r="SF261" s="5"/>
      <c r="SG261" s="5"/>
      <c r="SH261" s="5"/>
      <c r="SI261" s="5"/>
      <c r="SJ261" s="5"/>
      <c r="SK261" s="5"/>
      <c r="SL261" s="5"/>
      <c r="SM261" s="5"/>
      <c r="SN261" s="5"/>
      <c r="SO261" s="5"/>
      <c r="SP261" s="5"/>
      <c r="SQ261" s="5"/>
      <c r="SR261" s="5"/>
      <c r="SS261" s="5"/>
      <c r="ST261" s="5"/>
      <c r="SU261" s="5"/>
      <c r="SV261" s="5"/>
      <c r="SW261" s="5"/>
      <c r="SX261" s="5"/>
      <c r="SY261" s="5"/>
      <c r="SZ261" s="5"/>
      <c r="TA261" s="5"/>
      <c r="TB261" s="5"/>
      <c r="TC261" s="5"/>
      <c r="TD261" s="5"/>
      <c r="TE261" s="5"/>
      <c r="TF261" s="5"/>
      <c r="TG261" s="5"/>
      <c r="TH261" s="5"/>
      <c r="TI261" s="5"/>
      <c r="TJ261" s="5"/>
      <c r="TK261" s="5"/>
      <c r="TL261" s="5"/>
      <c r="TM261" s="5"/>
      <c r="TN261" s="5"/>
      <c r="TO261" s="5"/>
      <c r="TP261" s="5"/>
      <c r="TQ261" s="5"/>
      <c r="TR261" s="5"/>
      <c r="TS261" s="5"/>
      <c r="TT261" s="5"/>
      <c r="TU261" s="5"/>
      <c r="TV261" s="5"/>
      <c r="TW261" s="5"/>
      <c r="TX261" s="5"/>
      <c r="TY261" s="5"/>
      <c r="TZ261" s="5"/>
      <c r="UA261" s="5"/>
      <c r="UB261" s="5"/>
      <c r="UC261" s="5"/>
      <c r="UD261" s="5"/>
      <c r="UE261" s="5"/>
      <c r="UF261" s="5"/>
      <c r="UG261" s="5"/>
      <c r="UH261" s="5"/>
      <c r="UI261" s="5"/>
      <c r="UJ261" s="5"/>
      <c r="UK261" s="5"/>
      <c r="UL261" s="5"/>
      <c r="UM261" s="5"/>
      <c r="UN261" s="5"/>
      <c r="UO261" s="5"/>
      <c r="UP261" s="5"/>
      <c r="UQ261" s="5"/>
      <c r="UR261" s="5"/>
      <c r="US261" s="5"/>
      <c r="UT261" s="5"/>
      <c r="UU261" s="5"/>
      <c r="UV261" s="5"/>
      <c r="UW261" s="5"/>
      <c r="UX261" s="5"/>
      <c r="UY261" s="5"/>
      <c r="UZ261" s="5"/>
      <c r="VA261" s="5"/>
      <c r="VB261" s="5"/>
      <c r="VC261" s="5"/>
      <c r="VD261" s="5"/>
      <c r="VE261" s="5"/>
      <c r="VF261" s="5"/>
      <c r="VG261" s="5"/>
      <c r="VH261" s="5"/>
      <c r="VI261" s="5"/>
      <c r="VJ261" s="5"/>
      <c r="VK261" s="5"/>
      <c r="VL261" s="5"/>
      <c r="VM261" s="5"/>
      <c r="VN261" s="5"/>
      <c r="VO261" s="5"/>
      <c r="VP261" s="5"/>
      <c r="VQ261" s="5"/>
      <c r="VR261" s="5"/>
      <c r="VS261" s="5"/>
      <c r="VT261" s="5"/>
      <c r="VU261" s="5"/>
      <c r="VV261" s="5"/>
      <c r="VW261" s="5"/>
      <c r="VX261" s="5"/>
      <c r="VY261" s="5"/>
      <c r="VZ261" s="5"/>
      <c r="WA261" s="5"/>
      <c r="WB261" s="5"/>
      <c r="WC261" s="5"/>
      <c r="WD261" s="5"/>
      <c r="WE261" s="5"/>
      <c r="WF261" s="5"/>
      <c r="WG261" s="5"/>
      <c r="WH261" s="5"/>
      <c r="WI261" s="5"/>
      <c r="WJ261" s="5"/>
      <c r="WK261" s="5"/>
      <c r="WL261" s="5"/>
      <c r="WM261" s="5"/>
      <c r="WN261" s="5"/>
      <c r="WO261" s="5"/>
      <c r="WP261" s="5"/>
      <c r="WQ261" s="5"/>
      <c r="WR261" s="5"/>
      <c r="WS261" s="5"/>
      <c r="WT261" s="5"/>
      <c r="WU261" s="5"/>
      <c r="WV261" s="5"/>
      <c r="WW261" s="5"/>
      <c r="WX261" s="5"/>
      <c r="WY261" s="5"/>
      <c r="WZ261" s="5"/>
      <c r="XA261" s="5"/>
      <c r="XB261" s="5"/>
      <c r="XC261" s="5"/>
      <c r="XD261" s="5"/>
      <c r="XE261" s="5"/>
      <c r="XF261" s="5"/>
      <c r="XG261" s="5"/>
      <c r="XH261" s="5"/>
      <c r="XI261" s="5"/>
      <c r="XJ261" s="5"/>
      <c r="XK261" s="5"/>
      <c r="XL261" s="5"/>
      <c r="XM261" s="5"/>
      <c r="XN261" s="5"/>
      <c r="XO261" s="5"/>
      <c r="XP261" s="5"/>
      <c r="XQ261" s="5"/>
      <c r="XR261" s="5"/>
      <c r="XS261" s="5"/>
      <c r="XT261" s="5"/>
      <c r="XU261" s="5"/>
      <c r="XV261" s="5"/>
      <c r="XW261" s="5"/>
      <c r="XX261" s="5"/>
      <c r="XY261" s="5"/>
      <c r="XZ261" s="5"/>
      <c r="YA261" s="5"/>
      <c r="YB261" s="5"/>
      <c r="YC261" s="5"/>
      <c r="YD261" s="5"/>
      <c r="YE261" s="5"/>
      <c r="YF261" s="5"/>
      <c r="YG261" s="5"/>
      <c r="YH261" s="5"/>
      <c r="YI261" s="5"/>
      <c r="YJ261" s="5"/>
      <c r="YK261" s="5"/>
      <c r="YL261" s="5"/>
      <c r="YM261" s="5"/>
      <c r="YN261" s="5"/>
      <c r="YO261" s="5"/>
      <c r="YP261" s="5"/>
      <c r="YQ261" s="5"/>
      <c r="YR261" s="5"/>
      <c r="YS261" s="5"/>
      <c r="YT261" s="5"/>
      <c r="YU261" s="5"/>
      <c r="YV261" s="5"/>
      <c r="YW261" s="5"/>
      <c r="YX261" s="5"/>
      <c r="YY261" s="5"/>
      <c r="YZ261" s="5"/>
      <c r="ZA261" s="5"/>
      <c r="ZB261" s="5"/>
      <c r="ZC261" s="5"/>
      <c r="ZD261" s="5"/>
      <c r="ZE261" s="5"/>
      <c r="ZF261" s="5"/>
      <c r="ZG261" s="5"/>
      <c r="ZH261" s="5"/>
      <c r="ZI261" s="5"/>
      <c r="ZJ261" s="5"/>
      <c r="ZK261" s="5"/>
      <c r="ZL261" s="5"/>
      <c r="ZM261" s="5"/>
      <c r="ZN261" s="5"/>
      <c r="ZO261" s="5"/>
      <c r="ZP261" s="5"/>
      <c r="ZQ261" s="5"/>
      <c r="ZR261" s="5"/>
      <c r="ZS261" s="5"/>
      <c r="ZT261" s="5"/>
      <c r="ZU261" s="5"/>
      <c r="ZV261" s="5"/>
      <c r="ZW261" s="5"/>
      <c r="ZX261" s="5"/>
      <c r="ZY261" s="5"/>
      <c r="ZZ261" s="5"/>
      <c r="AAA261" s="5"/>
      <c r="AAB261" s="5"/>
      <c r="AAC261" s="5"/>
      <c r="AAD261" s="5"/>
      <c r="AAE261" s="5"/>
      <c r="AAF261" s="5"/>
      <c r="AAG261" s="5"/>
      <c r="AAH261" s="5"/>
      <c r="AAI261" s="5"/>
      <c r="AAJ261" s="5"/>
      <c r="AAK261" s="5"/>
      <c r="AAL261" s="5"/>
      <c r="AAM261" s="5"/>
      <c r="AAN261" s="5"/>
      <c r="AAO261" s="5"/>
      <c r="AAP261" s="5"/>
      <c r="AAQ261" s="5"/>
      <c r="AAR261" s="5"/>
      <c r="AAS261" s="5"/>
      <c r="AAT261" s="5"/>
      <c r="AAU261" s="5"/>
      <c r="AAV261" s="5"/>
      <c r="AAW261" s="5"/>
      <c r="AAX261" s="5"/>
      <c r="AAY261" s="5"/>
      <c r="AAZ261" s="5"/>
      <c r="ABA261" s="5"/>
      <c r="ABB261" s="5"/>
      <c r="ABC261" s="5"/>
      <c r="ABD261" s="5"/>
      <c r="ABE261" s="5"/>
      <c r="ABF261" s="5"/>
      <c r="ABG261" s="5"/>
      <c r="ABH261" s="5"/>
      <c r="ABI261" s="5"/>
      <c r="ABJ261" s="5"/>
      <c r="ABK261" s="5"/>
      <c r="ABL261" s="5"/>
      <c r="ABM261" s="5"/>
      <c r="ABN261" s="5"/>
      <c r="ABO261" s="5"/>
      <c r="ABP261" s="5"/>
      <c r="ABQ261" s="5"/>
      <c r="ABR261" s="5"/>
      <c r="ABS261" s="5"/>
      <c r="ABT261" s="5"/>
      <c r="ABU261" s="5"/>
      <c r="ABV261" s="5"/>
      <c r="ABW261" s="5"/>
      <c r="ABX261" s="5"/>
      <c r="ABY261" s="5"/>
      <c r="ABZ261" s="5"/>
      <c r="ACA261" s="5"/>
      <c r="ACB261" s="5"/>
      <c r="ACC261" s="5"/>
      <c r="ACD261" s="5"/>
      <c r="ACE261" s="5"/>
      <c r="ACF261" s="5"/>
      <c r="ACG261" s="5"/>
      <c r="ACH261" s="5"/>
      <c r="ACI261" s="5"/>
      <c r="ACJ261" s="5"/>
      <c r="ACK261" s="5"/>
      <c r="ACL261" s="5"/>
      <c r="ACM261" s="5"/>
      <c r="ACN261" s="5"/>
      <c r="ACO261" s="5"/>
      <c r="ACP261" s="5"/>
      <c r="ACQ261" s="5"/>
      <c r="ACR261" s="5"/>
      <c r="ACS261" s="5"/>
      <c r="ACT261" s="5"/>
      <c r="ACU261" s="5"/>
      <c r="ACV261" s="5"/>
      <c r="ACW261" s="5"/>
      <c r="ACX261" s="5"/>
      <c r="ACY261" s="5"/>
      <c r="ACZ261" s="5"/>
      <c r="ADA261" s="5"/>
      <c r="ADB261" s="5"/>
      <c r="ADC261" s="5"/>
      <c r="ADD261" s="5"/>
      <c r="ADE261" s="5"/>
      <c r="ADF261" s="5"/>
      <c r="ADG261" s="5"/>
      <c r="ADH261" s="5"/>
      <c r="ADI261" s="5"/>
      <c r="ADJ261" s="5"/>
      <c r="ADK261" s="5"/>
      <c r="ADL261" s="5"/>
      <c r="ADM261" s="5"/>
      <c r="ADN261" s="5"/>
      <c r="ADO261" s="5"/>
      <c r="ADP261" s="5"/>
      <c r="ADQ261" s="5"/>
      <c r="ADR261" s="5"/>
      <c r="ADS261" s="5"/>
      <c r="ADT261" s="5"/>
      <c r="ADU261" s="5"/>
      <c r="ADV261" s="5"/>
      <c r="ADW261" s="5"/>
      <c r="ADX261" s="5"/>
      <c r="ADY261" s="5"/>
      <c r="ADZ261" s="5"/>
      <c r="AEA261" s="5"/>
      <c r="AEB261" s="5"/>
      <c r="AEC261" s="5"/>
      <c r="AED261" s="5"/>
      <c r="AEE261" s="5"/>
      <c r="AEF261" s="5"/>
      <c r="AEG261" s="5"/>
      <c r="AEH261" s="5"/>
      <c r="AEI261" s="5"/>
      <c r="AEJ261" s="5"/>
      <c r="AEK261" s="5"/>
      <c r="AEL261" s="5"/>
      <c r="AEM261" s="5"/>
      <c r="AEN261" s="5"/>
      <c r="AEO261" s="5"/>
      <c r="AEP261" s="5"/>
      <c r="AEQ261" s="5"/>
      <c r="AER261" s="5"/>
      <c r="AES261" s="5"/>
      <c r="AET261" s="5"/>
      <c r="AEU261" s="5"/>
      <c r="AEV261" s="5"/>
      <c r="AEW261" s="5"/>
      <c r="AEX261" s="5"/>
      <c r="AEY261" s="5"/>
      <c r="AEZ261" s="5"/>
      <c r="AFA261" s="5"/>
      <c r="AFB261" s="5"/>
      <c r="AFC261" s="5"/>
      <c r="AFD261" s="5"/>
      <c r="AFE261" s="5"/>
      <c r="AFF261" s="5"/>
      <c r="AFG261" s="5"/>
      <c r="AFH261" s="5"/>
      <c r="AFI261" s="5"/>
      <c r="AFJ261" s="5"/>
      <c r="AFK261" s="5"/>
      <c r="AFL261" s="5"/>
      <c r="AFM261" s="5"/>
      <c r="AFN261" s="5"/>
      <c r="AFO261" s="5"/>
      <c r="AFP261" s="5"/>
      <c r="AFQ261" s="5"/>
      <c r="AFR261" s="5"/>
      <c r="AFS261" s="5"/>
      <c r="AFT261" s="5"/>
      <c r="AFU261" s="5"/>
      <c r="AFV261" s="5"/>
      <c r="AFW261" s="5"/>
      <c r="AFX261" s="5"/>
      <c r="AFY261" s="5"/>
      <c r="AFZ261" s="5"/>
      <c r="AGA261" s="5"/>
      <c r="AGB261" s="5"/>
      <c r="AGC261" s="5"/>
      <c r="AGD261" s="5"/>
      <c r="AGE261" s="5"/>
      <c r="AGF261" s="5"/>
      <c r="AGG261" s="5"/>
      <c r="AGH261" s="5"/>
      <c r="AGI261" s="5"/>
      <c r="AGJ261" s="5"/>
      <c r="AGK261" s="5"/>
      <c r="AGL261" s="5"/>
      <c r="AGM261" s="5"/>
      <c r="AGN261" s="5"/>
      <c r="AGO261" s="5"/>
      <c r="AGP261" s="5"/>
      <c r="AGQ261" s="5"/>
      <c r="AGR261" s="5"/>
      <c r="AGS261" s="5"/>
      <c r="AGT261" s="5"/>
      <c r="AGU261" s="5"/>
      <c r="AGV261" s="5"/>
      <c r="AGW261" s="5"/>
      <c r="AGX261" s="5"/>
      <c r="AGY261" s="5"/>
      <c r="AGZ261" s="5"/>
      <c r="AHA261" s="5"/>
      <c r="AHB261" s="5"/>
      <c r="AHC261" s="5"/>
      <c r="AHD261" s="5"/>
      <c r="AHE261" s="5"/>
      <c r="AHF261" s="5"/>
      <c r="AHG261" s="5"/>
      <c r="AHH261" s="5"/>
      <c r="AHI261" s="5"/>
      <c r="AHJ261" s="5"/>
      <c r="AHK261" s="5"/>
      <c r="AHL261" s="5"/>
      <c r="AHM261" s="5"/>
      <c r="AHN261" s="5"/>
      <c r="AHO261" s="5"/>
      <c r="AHP261" s="5"/>
      <c r="AHQ261" s="5"/>
      <c r="AHR261" s="5"/>
      <c r="AHS261" s="5"/>
      <c r="AHT261" s="5"/>
      <c r="AHU261" s="5"/>
      <c r="AHV261" s="5"/>
      <c r="AHW261" s="5"/>
      <c r="AHX261" s="5"/>
      <c r="AHY261" s="5"/>
      <c r="AHZ261" s="5"/>
      <c r="AIA261" s="5"/>
      <c r="AIB261" s="5"/>
      <c r="AIC261" s="5"/>
      <c r="AID261" s="5"/>
      <c r="AIE261" s="5"/>
      <c r="AIF261" s="5"/>
      <c r="AIG261" s="5"/>
      <c r="AIH261" s="5"/>
      <c r="AII261" s="5"/>
      <c r="AIJ261" s="5"/>
      <c r="AIK261" s="5"/>
      <c r="AIL261" s="5"/>
      <c r="AIM261" s="5"/>
      <c r="AIN261" s="5"/>
      <c r="AIO261" s="5"/>
      <c r="AIP261" s="5"/>
      <c r="AIQ261" s="5"/>
      <c r="AIR261" s="5"/>
      <c r="AIS261" s="5"/>
      <c r="AIT261" s="5"/>
      <c r="AIU261" s="5"/>
      <c r="AIV261" s="5"/>
      <c r="AIW261" s="5"/>
      <c r="AIX261" s="5"/>
      <c r="AIY261" s="5"/>
      <c r="AIZ261" s="5"/>
      <c r="AJA261" s="5"/>
      <c r="AJB261" s="5"/>
      <c r="AJC261" s="5"/>
      <c r="AJD261" s="5"/>
      <c r="AJE261" s="5"/>
      <c r="AJF261" s="5"/>
      <c r="AJG261" s="5"/>
      <c r="AJH261" s="5"/>
      <c r="AJI261" s="5"/>
      <c r="AJJ261" s="5"/>
      <c r="AJK261" s="5"/>
      <c r="AJL261" s="5"/>
      <c r="AJM261" s="5"/>
      <c r="AJN261" s="5"/>
      <c r="AJO261" s="5"/>
      <c r="AJP261" s="5"/>
      <c r="AJQ261" s="5"/>
      <c r="AJR261" s="5"/>
      <c r="AJS261" s="5"/>
      <c r="AJT261" s="5"/>
      <c r="AJU261" s="5"/>
      <c r="AJV261" s="5"/>
      <c r="AJW261" s="5"/>
      <c r="AJX261" s="5"/>
      <c r="AJY261" s="5"/>
      <c r="AJZ261" s="5"/>
      <c r="AKA261" s="5"/>
      <c r="AKB261" s="5"/>
      <c r="AKC261" s="5"/>
      <c r="AKD261" s="5"/>
      <c r="AKE261" s="5"/>
      <c r="AKF261" s="5"/>
      <c r="AKG261" s="5"/>
      <c r="AKH261" s="5"/>
      <c r="AKI261" s="5"/>
      <c r="AKJ261" s="5"/>
      <c r="AKK261" s="5"/>
      <c r="AKL261" s="5"/>
      <c r="AKM261" s="5"/>
      <c r="AKN261" s="5"/>
      <c r="AKO261" s="5"/>
      <c r="AKP261" s="5"/>
      <c r="AKQ261" s="5"/>
      <c r="AKR261" s="5"/>
      <c r="AKS261" s="5"/>
      <c r="AKT261" s="5"/>
      <c r="AKU261" s="5"/>
      <c r="AKV261" s="5"/>
      <c r="AKW261" s="5"/>
      <c r="AKX261" s="5"/>
      <c r="AKY261" s="5"/>
      <c r="AKZ261" s="5"/>
      <c r="ALA261" s="5"/>
      <c r="ALB261" s="5"/>
      <c r="ALC261" s="5"/>
      <c r="ALD261" s="5"/>
      <c r="ALE261" s="5"/>
      <c r="ALF261" s="5"/>
      <c r="ALG261" s="5"/>
      <c r="ALH261" s="5"/>
      <c r="ALI261" s="5"/>
      <c r="ALJ261" s="5"/>
      <c r="ALK261" s="5"/>
      <c r="ALL261" s="5"/>
      <c r="ALM261" s="5"/>
      <c r="ALN261" s="5"/>
      <c r="ALO261" s="5"/>
      <c r="ALP261" s="5"/>
      <c r="ALQ261" s="5"/>
      <c r="ALR261" s="5"/>
      <c r="ALS261" s="5"/>
      <c r="ALT261" s="5"/>
      <c r="ALU261" s="5"/>
      <c r="ALV261" s="5"/>
      <c r="ALW261" s="5"/>
      <c r="ALX261" s="5"/>
      <c r="ALY261" s="5"/>
      <c r="ALZ261" s="5"/>
      <c r="AMA261" s="5"/>
      <c r="AMB261" s="5"/>
      <c r="AMC261" s="5"/>
      <c r="AMD261" s="5"/>
      <c r="AME261" s="5"/>
      <c r="AMF261" s="5"/>
      <c r="AMG261" s="5"/>
      <c r="AMH261" s="5"/>
      <c r="AMI261" s="5"/>
      <c r="AMJ261" s="5"/>
      <c r="AMK261" s="5"/>
      <c r="AML261" s="5"/>
      <c r="AMM261" s="5"/>
      <c r="AMN261" s="5"/>
      <c r="AMO261" s="5"/>
      <c r="AMP261" s="5"/>
      <c r="AMQ261" s="5"/>
      <c r="AMR261" s="5"/>
      <c r="AMS261" s="5"/>
      <c r="AMT261" s="5"/>
      <c r="AMU261" s="5"/>
      <c r="AMV261" s="5"/>
      <c r="AMW261" s="5"/>
      <c r="AMX261" s="5"/>
      <c r="AMY261" s="5"/>
      <c r="AMZ261" s="5"/>
      <c r="ANA261" s="5"/>
      <c r="ANB261" s="5"/>
      <c r="ANC261" s="5"/>
      <c r="AND261" s="5"/>
      <c r="ANE261" s="5"/>
      <c r="ANF261" s="5"/>
      <c r="ANG261" s="5"/>
      <c r="ANH261" s="5"/>
      <c r="ANI261" s="5"/>
      <c r="ANJ261" s="5"/>
      <c r="ANK261" s="5"/>
      <c r="ANL261" s="5"/>
      <c r="ANM261" s="5"/>
      <c r="ANN261" s="5"/>
      <c r="ANO261" s="5"/>
      <c r="ANP261" s="5"/>
      <c r="ANQ261" s="5"/>
      <c r="ANR261" s="5"/>
      <c r="ANS261" s="5"/>
      <c r="ANT261" s="5"/>
      <c r="ANU261" s="5"/>
      <c r="ANV261" s="5"/>
      <c r="ANW261" s="5"/>
      <c r="ANX261" s="5"/>
      <c r="ANY261" s="5"/>
      <c r="ANZ261" s="5"/>
      <c r="AOA261" s="5"/>
      <c r="AOB261" s="5"/>
      <c r="AOC261" s="5"/>
      <c r="AOD261" s="5"/>
      <c r="AOE261" s="5"/>
      <c r="AOF261" s="5"/>
      <c r="AOG261" s="5"/>
      <c r="AOH261" s="5"/>
      <c r="AOI261" s="5"/>
      <c r="AOJ261" s="5"/>
      <c r="AOK261" s="5"/>
      <c r="AOL261" s="5"/>
      <c r="AOM261" s="5"/>
      <c r="AON261" s="5"/>
      <c r="AOO261" s="5"/>
      <c r="AOP261" s="5"/>
      <c r="AOQ261" s="5"/>
      <c r="AOR261" s="5"/>
      <c r="AOS261" s="5"/>
      <c r="AOT261" s="5"/>
      <c r="AOU261" s="5"/>
      <c r="AOV261" s="5"/>
      <c r="AOW261" s="5"/>
      <c r="AOX261" s="5"/>
      <c r="AOY261" s="5"/>
      <c r="AOZ261" s="5"/>
      <c r="APA261" s="5"/>
      <c r="APB261" s="5"/>
      <c r="APC261" s="5"/>
      <c r="APD261" s="5"/>
      <c r="APE261" s="5"/>
      <c r="APF261" s="5"/>
      <c r="APG261" s="5"/>
      <c r="APH261" s="5"/>
      <c r="API261" s="5"/>
      <c r="APJ261" s="5"/>
      <c r="APK261" s="5"/>
      <c r="APL261" s="5"/>
      <c r="APM261" s="5"/>
      <c r="APN261" s="5"/>
      <c r="APO261" s="5"/>
      <c r="APP261" s="5"/>
      <c r="APQ261" s="5"/>
      <c r="APR261" s="5"/>
      <c r="APS261" s="5"/>
      <c r="APT261" s="5"/>
      <c r="APU261" s="5"/>
      <c r="APV261" s="5"/>
      <c r="APW261" s="5"/>
      <c r="APX261" s="5"/>
      <c r="APY261" s="5"/>
      <c r="APZ261" s="5"/>
      <c r="AQA261" s="5"/>
      <c r="AQB261" s="5"/>
      <c r="AQC261" s="5"/>
      <c r="AQD261" s="5"/>
      <c r="AQE261" s="5"/>
      <c r="AQF261" s="5"/>
      <c r="AQG261" s="5"/>
      <c r="AQH261" s="5"/>
      <c r="AQI261" s="5"/>
      <c r="AQJ261" s="5"/>
      <c r="AQK261" s="5"/>
      <c r="AQL261" s="5"/>
      <c r="AQM261" s="5"/>
      <c r="AQN261" s="5"/>
      <c r="AQO261" s="5"/>
      <c r="AQP261" s="5"/>
      <c r="AQQ261" s="5"/>
      <c r="AQR261" s="5"/>
      <c r="AQS261" s="5"/>
      <c r="AQT261" s="5"/>
      <c r="AQU261" s="5"/>
      <c r="AQV261" s="5"/>
      <c r="AQW261" s="5"/>
      <c r="AQX261" s="5"/>
      <c r="AQY261" s="5"/>
      <c r="AQZ261" s="5"/>
      <c r="ARA261" s="5"/>
      <c r="ARB261" s="5"/>
      <c r="ARC261" s="5"/>
      <c r="ARD261" s="5"/>
      <c r="ARE261" s="5"/>
      <c r="ARF261" s="5"/>
      <c r="ARG261" s="5"/>
      <c r="ARH261" s="5"/>
      <c r="ARI261" s="5"/>
      <c r="ARJ261" s="5"/>
      <c r="ARK261" s="5"/>
      <c r="ARL261" s="5"/>
      <c r="ARM261" s="5"/>
      <c r="ARN261" s="5"/>
      <c r="ARO261" s="5"/>
      <c r="ARP261" s="5"/>
      <c r="ARQ261" s="5"/>
      <c r="ARR261" s="5"/>
      <c r="ARS261" s="5"/>
      <c r="ART261" s="5"/>
      <c r="ARU261" s="5"/>
      <c r="ARV261" s="5"/>
      <c r="ARW261" s="5"/>
      <c r="ARX261" s="5"/>
      <c r="ARY261" s="5"/>
      <c r="ARZ261" s="5"/>
      <c r="ASA261" s="5"/>
      <c r="ASB261" s="5"/>
      <c r="ASC261" s="5"/>
      <c r="ASD261" s="5"/>
      <c r="ASE261" s="5"/>
      <c r="ASF261" s="5"/>
      <c r="ASG261" s="5"/>
      <c r="ASH261" s="5"/>
      <c r="ASI261" s="5"/>
      <c r="ASJ261" s="5"/>
      <c r="ASK261" s="5"/>
      <c r="ASL261" s="5"/>
      <c r="ASM261" s="5"/>
      <c r="ASN261" s="5"/>
      <c r="ASO261" s="5"/>
      <c r="ASP261" s="5"/>
      <c r="ASQ261" s="5"/>
      <c r="ASR261" s="5"/>
      <c r="ASS261" s="5"/>
      <c r="AST261" s="5"/>
      <c r="ASU261" s="5"/>
      <c r="ASV261" s="5"/>
      <c r="ASW261" s="5"/>
      <c r="ASX261" s="5"/>
      <c r="ASY261" s="5"/>
      <c r="ASZ261" s="5"/>
      <c r="ATA261" s="5"/>
      <c r="ATB261" s="5"/>
      <c r="ATC261" s="5"/>
      <c r="ATD261" s="5"/>
      <c r="ATE261" s="5"/>
      <c r="ATF261" s="5"/>
      <c r="ATG261" s="5"/>
      <c r="ATH261" s="5"/>
      <c r="ATI261" s="5"/>
      <c r="ATJ261" s="5"/>
      <c r="ATK261" s="5"/>
      <c r="ATL261" s="5"/>
      <c r="ATM261" s="5"/>
      <c r="ATN261" s="5"/>
      <c r="ATO261" s="5"/>
      <c r="ATP261" s="5"/>
      <c r="ATQ261" s="5"/>
      <c r="ATR261" s="5"/>
      <c r="ATS261" s="5"/>
      <c r="ATT261" s="5"/>
      <c r="ATU261" s="5"/>
      <c r="ATV261" s="5"/>
      <c r="ATW261" s="5"/>
      <c r="ATX261" s="5"/>
      <c r="ATY261" s="5"/>
      <c r="ATZ261" s="5"/>
      <c r="AUA261" s="5"/>
      <c r="AUB261" s="5"/>
      <c r="AUC261" s="5"/>
      <c r="AUD261" s="5"/>
      <c r="AUE261" s="5"/>
      <c r="AUF261" s="5"/>
      <c r="AUG261" s="5"/>
      <c r="AUH261" s="5"/>
      <c r="AUI261" s="5"/>
      <c r="AUJ261" s="5"/>
      <c r="AUK261" s="5"/>
      <c r="AUL261" s="5"/>
      <c r="AUM261" s="5"/>
      <c r="AUN261" s="5"/>
      <c r="AUO261" s="5"/>
      <c r="AUP261" s="5"/>
      <c r="AUQ261" s="5"/>
      <c r="AUR261" s="5"/>
      <c r="AUS261" s="5"/>
      <c r="AUT261" s="5"/>
      <c r="AUU261" s="5"/>
      <c r="AUV261" s="5"/>
      <c r="AUW261" s="5"/>
      <c r="AUX261" s="5"/>
      <c r="AUY261" s="5"/>
      <c r="AUZ261" s="5"/>
      <c r="AVA261" s="5"/>
      <c r="AVB261" s="5"/>
      <c r="AVC261" s="5"/>
      <c r="AVD261" s="5"/>
      <c r="AVE261" s="5"/>
      <c r="AVF261" s="5"/>
      <c r="AVG261" s="5"/>
      <c r="AVH261" s="5"/>
      <c r="AVI261" s="5"/>
      <c r="AVJ261" s="5"/>
      <c r="AVK261" s="5"/>
      <c r="AVL261" s="5"/>
      <c r="AVM261" s="5"/>
      <c r="AVN261" s="5"/>
      <c r="AVO261" s="5"/>
      <c r="AVP261" s="5"/>
      <c r="AVQ261" s="5"/>
      <c r="AVR261" s="5"/>
      <c r="AVS261" s="5"/>
      <c r="AVT261" s="5"/>
      <c r="AVU261" s="5"/>
      <c r="AVV261" s="5"/>
      <c r="AVW261" s="5"/>
      <c r="AVX261" s="5"/>
      <c r="AVY261" s="5"/>
      <c r="AVZ261" s="5"/>
      <c r="AWA261" s="5"/>
      <c r="AWB261" s="5"/>
      <c r="AWC261" s="5"/>
      <c r="AWD261" s="5"/>
      <c r="AWE261" s="5"/>
      <c r="AWF261" s="5"/>
      <c r="AWG261" s="5"/>
      <c r="AWH261" s="5"/>
      <c r="AWI261" s="5"/>
      <c r="AWJ261" s="5"/>
      <c r="AWK261" s="5"/>
      <c r="AWL261" s="5"/>
      <c r="AWM261" s="5"/>
      <c r="AWN261" s="5"/>
      <c r="AWO261" s="5"/>
      <c r="AWP261" s="5"/>
      <c r="AWQ261" s="5"/>
      <c r="AWR261" s="5"/>
      <c r="AWS261" s="5"/>
      <c r="AWT261" s="5"/>
      <c r="AWU261" s="5"/>
      <c r="AWV261" s="5"/>
      <c r="AWW261" s="5"/>
      <c r="AWX261" s="5"/>
      <c r="AWY261" s="5"/>
      <c r="AWZ261" s="5"/>
      <c r="AXA261" s="5"/>
      <c r="AXB261" s="5"/>
      <c r="AXC261" s="5"/>
      <c r="AXD261" s="5"/>
      <c r="AXE261" s="5"/>
      <c r="AXF261" s="5"/>
      <c r="AXG261" s="5"/>
      <c r="AXH261" s="5"/>
      <c r="AXI261" s="5"/>
      <c r="AXJ261" s="5"/>
      <c r="AXK261" s="5"/>
      <c r="AXL261" s="5"/>
      <c r="AXM261" s="5"/>
      <c r="AXN261" s="5"/>
      <c r="AXO261" s="5"/>
      <c r="AXP261" s="5"/>
      <c r="AXQ261" s="5"/>
      <c r="AXR261" s="5"/>
      <c r="AXS261" s="5"/>
      <c r="AXT261" s="5"/>
      <c r="AXU261" s="5"/>
      <c r="AXV261" s="5"/>
      <c r="AXW261" s="5"/>
      <c r="AXX261" s="5"/>
      <c r="AXY261" s="5"/>
      <c r="AXZ261" s="5"/>
      <c r="AYA261" s="5"/>
      <c r="AYB261" s="5"/>
      <c r="AYC261" s="5"/>
      <c r="AYD261" s="5"/>
      <c r="AYE261" s="5"/>
      <c r="AYF261" s="5"/>
      <c r="AYG261" s="5"/>
      <c r="AYH261" s="5"/>
      <c r="AYI261" s="5"/>
      <c r="AYJ261" s="5"/>
      <c r="AYK261" s="5"/>
      <c r="AYL261" s="5"/>
      <c r="AYM261" s="5"/>
      <c r="AYN261" s="5"/>
      <c r="AYO261" s="5"/>
      <c r="AYP261" s="5"/>
      <c r="AYQ261" s="5"/>
      <c r="AYR261" s="5"/>
      <c r="AYS261" s="5"/>
      <c r="AYT261" s="5"/>
      <c r="AYU261" s="5"/>
      <c r="AYV261" s="5"/>
      <c r="AYW261" s="5"/>
      <c r="AYX261" s="5"/>
      <c r="AYY261" s="5"/>
      <c r="AYZ261" s="5"/>
      <c r="AZA261" s="5"/>
      <c r="AZB261" s="5"/>
      <c r="AZC261" s="5"/>
      <c r="AZD261" s="5"/>
      <c r="AZE261" s="5"/>
      <c r="AZF261" s="5"/>
      <c r="AZG261" s="5"/>
      <c r="AZH261" s="5"/>
      <c r="AZI261" s="5"/>
      <c r="AZJ261" s="5"/>
      <c r="AZK261" s="5"/>
      <c r="AZL261" s="5"/>
      <c r="AZM261" s="5"/>
      <c r="AZN261" s="5"/>
      <c r="AZO261" s="5"/>
      <c r="AZP261" s="5"/>
      <c r="AZQ261" s="5"/>
      <c r="AZR261" s="5"/>
      <c r="AZS261" s="5"/>
      <c r="AZT261" s="5"/>
      <c r="AZU261" s="5"/>
      <c r="AZV261" s="5"/>
      <c r="AZW261" s="5"/>
      <c r="AZX261" s="5"/>
      <c r="AZY261" s="5"/>
      <c r="AZZ261" s="5"/>
      <c r="BAA261" s="5"/>
      <c r="BAB261" s="5"/>
      <c r="BAC261" s="5"/>
      <c r="BAD261" s="5"/>
      <c r="BAE261" s="5"/>
      <c r="BAF261" s="5"/>
      <c r="BAG261" s="5"/>
      <c r="BAH261" s="5"/>
      <c r="BAI261" s="5"/>
      <c r="BAJ261" s="5"/>
      <c r="BAK261" s="5"/>
      <c r="BAL261" s="5"/>
      <c r="BAM261" s="5"/>
      <c r="BAN261" s="5"/>
      <c r="BAO261" s="5"/>
      <c r="BAP261" s="5"/>
      <c r="BAQ261" s="5"/>
      <c r="BAR261" s="5"/>
      <c r="BAS261" s="5"/>
      <c r="BAT261" s="5"/>
      <c r="BAU261" s="5"/>
      <c r="BAV261" s="5"/>
      <c r="BAW261" s="5"/>
      <c r="BAX261" s="5"/>
      <c r="BAY261" s="5"/>
      <c r="BAZ261" s="5"/>
      <c r="BBA261" s="5"/>
      <c r="BBB261" s="5"/>
      <c r="BBC261" s="5"/>
      <c r="BBD261" s="5"/>
      <c r="BBE261" s="5"/>
      <c r="BBF261" s="5"/>
      <c r="BBG261" s="5"/>
      <c r="BBH261" s="5"/>
      <c r="BBI261" s="5"/>
      <c r="BBJ261" s="5"/>
      <c r="BBK261" s="5"/>
      <c r="BBL261" s="5"/>
      <c r="BBM261" s="5"/>
      <c r="BBN261" s="5"/>
      <c r="BBO261" s="5"/>
      <c r="BBP261" s="5"/>
      <c r="BBQ261" s="5"/>
      <c r="BBR261" s="5"/>
      <c r="BBS261" s="5"/>
      <c r="BBT261" s="5"/>
      <c r="BBU261" s="5"/>
      <c r="BBV261" s="5"/>
      <c r="BBW261" s="5"/>
      <c r="BBX261" s="5"/>
      <c r="BBY261" s="5"/>
      <c r="BBZ261" s="5"/>
      <c r="BCA261" s="5"/>
      <c r="BCB261" s="5"/>
      <c r="BCC261" s="5"/>
      <c r="BCD261" s="5"/>
      <c r="BCE261" s="5"/>
      <c r="BCF261" s="5"/>
      <c r="BCG261" s="5"/>
      <c r="BCH261" s="5"/>
      <c r="BCI261" s="5"/>
      <c r="BCJ261" s="5"/>
      <c r="BCK261" s="5"/>
      <c r="BCL261" s="5"/>
      <c r="BCM261" s="5"/>
      <c r="BCN261" s="5"/>
      <c r="BCO261" s="5"/>
      <c r="BCP261" s="5"/>
      <c r="BCQ261" s="5"/>
      <c r="BCR261" s="5"/>
      <c r="BCS261" s="5"/>
      <c r="BCT261" s="5"/>
      <c r="BCU261" s="5"/>
      <c r="BCV261" s="5"/>
      <c r="BCW261" s="5"/>
      <c r="BCX261" s="5"/>
      <c r="BCY261" s="5"/>
      <c r="BCZ261" s="5"/>
      <c r="BDA261" s="5"/>
      <c r="BDB261" s="5"/>
      <c r="BDC261" s="5"/>
      <c r="BDD261" s="5"/>
      <c r="BDE261" s="5"/>
      <c r="BDF261" s="5"/>
      <c r="BDG261" s="5"/>
      <c r="BDH261" s="5"/>
      <c r="BDI261" s="5"/>
      <c r="BDJ261" s="5"/>
      <c r="BDK261" s="5"/>
      <c r="BDL261" s="5"/>
      <c r="BDM261" s="5"/>
      <c r="BDN261" s="5"/>
      <c r="BDO261" s="5"/>
      <c r="BDP261" s="5"/>
      <c r="BDQ261" s="5"/>
      <c r="BDR261" s="5"/>
      <c r="BDS261" s="5"/>
      <c r="BDT261" s="5"/>
      <c r="BDU261" s="5"/>
      <c r="BDV261" s="5"/>
      <c r="BDW261" s="5"/>
      <c r="BDX261" s="5"/>
      <c r="BDY261" s="5"/>
      <c r="BDZ261" s="5"/>
      <c r="BEA261" s="5"/>
      <c r="BEB261" s="5"/>
      <c r="BEC261" s="5"/>
      <c r="BED261" s="5"/>
      <c r="BEE261" s="5"/>
      <c r="BEF261" s="5"/>
      <c r="BEG261" s="5"/>
      <c r="BEH261" s="5"/>
      <c r="BEI261" s="5"/>
      <c r="BEJ261" s="5"/>
      <c r="BEK261" s="5"/>
      <c r="BEL261" s="5"/>
      <c r="BEM261" s="5"/>
      <c r="BEN261" s="5"/>
      <c r="BEO261" s="5"/>
      <c r="BEP261" s="5"/>
      <c r="BEQ261" s="5"/>
      <c r="BER261" s="5"/>
      <c r="BES261" s="5"/>
      <c r="BET261" s="5"/>
      <c r="BEU261" s="5"/>
      <c r="BEV261" s="5"/>
      <c r="BEW261" s="5"/>
      <c r="BEX261" s="5"/>
      <c r="BEY261" s="5"/>
      <c r="BEZ261" s="5"/>
      <c r="BFA261" s="5"/>
      <c r="BFB261" s="5"/>
      <c r="BFC261" s="5"/>
      <c r="BFD261" s="5"/>
      <c r="BFE261" s="5"/>
      <c r="BFF261" s="5"/>
      <c r="BFG261" s="5"/>
      <c r="BFH261" s="5"/>
      <c r="BFI261" s="5"/>
      <c r="BFJ261" s="5"/>
      <c r="BFK261" s="5"/>
      <c r="BFL261" s="5"/>
      <c r="BFM261" s="5"/>
      <c r="BFN261" s="5"/>
      <c r="BFO261" s="5"/>
      <c r="BFP261" s="5"/>
      <c r="BFQ261" s="5"/>
      <c r="BFR261" s="5"/>
      <c r="BFS261" s="5"/>
      <c r="BFT261" s="5"/>
      <c r="BFU261" s="5"/>
      <c r="BFV261" s="5"/>
      <c r="BFW261" s="5"/>
      <c r="BFX261" s="5"/>
      <c r="BFY261" s="5"/>
      <c r="BFZ261" s="5"/>
      <c r="BGA261" s="5"/>
      <c r="BGB261" s="5"/>
      <c r="BGC261" s="5"/>
      <c r="BGD261" s="5"/>
      <c r="BGE261" s="5"/>
      <c r="BGF261" s="5"/>
      <c r="BGG261" s="5"/>
      <c r="BGH261" s="5"/>
      <c r="BGI261" s="5"/>
      <c r="BGJ261" s="5"/>
      <c r="BGK261" s="5"/>
      <c r="BGL261" s="5"/>
      <c r="BGM261" s="5"/>
      <c r="BGN261" s="5"/>
      <c r="BGO261" s="5"/>
      <c r="BGP261" s="5"/>
      <c r="BGQ261" s="5"/>
      <c r="BGR261" s="5"/>
      <c r="BGS261" s="5"/>
      <c r="BGT261" s="5"/>
      <c r="BGU261" s="5"/>
      <c r="BGV261" s="5"/>
      <c r="BGW261" s="5"/>
      <c r="BGX261" s="5"/>
      <c r="BGY261" s="5"/>
      <c r="BGZ261" s="5"/>
      <c r="BHA261" s="5"/>
      <c r="BHB261" s="5"/>
      <c r="BHC261" s="5"/>
      <c r="BHD261" s="5"/>
      <c r="BHE261" s="5"/>
      <c r="BHF261" s="5"/>
      <c r="BHG261" s="5"/>
      <c r="BHH261" s="5"/>
      <c r="BHI261" s="5"/>
      <c r="BHJ261" s="5"/>
      <c r="BHK261" s="5"/>
      <c r="BHL261" s="5"/>
      <c r="BHM261" s="5"/>
      <c r="BHN261" s="5"/>
      <c r="BHO261" s="5"/>
      <c r="BHP261" s="5"/>
      <c r="BHQ261" s="5"/>
      <c r="BHR261" s="5"/>
      <c r="BHS261" s="5"/>
      <c r="BHT261" s="5"/>
      <c r="BHU261" s="5"/>
      <c r="BHV261" s="5"/>
      <c r="BHW261" s="5"/>
      <c r="BHX261" s="5"/>
      <c r="BHY261" s="5"/>
      <c r="BHZ261" s="5"/>
      <c r="BIA261" s="5"/>
      <c r="BIB261" s="5"/>
      <c r="BIC261" s="5"/>
      <c r="BID261" s="5"/>
      <c r="BIE261" s="5"/>
      <c r="BIF261" s="5"/>
      <c r="BIG261" s="5"/>
      <c r="BIH261" s="5"/>
      <c r="BII261" s="5"/>
      <c r="BIJ261" s="5"/>
      <c r="BIK261" s="5"/>
      <c r="BIL261" s="5"/>
      <c r="BIM261" s="5"/>
      <c r="BIN261" s="5"/>
      <c r="BIO261" s="5"/>
      <c r="BIP261" s="5"/>
      <c r="BIQ261" s="5"/>
      <c r="BIR261" s="5"/>
      <c r="BIS261" s="5"/>
      <c r="BIT261" s="5"/>
      <c r="BIU261" s="5"/>
      <c r="BIV261" s="5"/>
      <c r="BIW261" s="5"/>
      <c r="BIX261" s="5"/>
      <c r="BIY261" s="5"/>
      <c r="BIZ261" s="5"/>
      <c r="BJA261" s="5"/>
      <c r="BJB261" s="5"/>
      <c r="BJC261" s="5"/>
      <c r="BJD261" s="5"/>
      <c r="BJE261" s="5"/>
      <c r="BJF261" s="5"/>
      <c r="BJG261" s="5"/>
      <c r="BJH261" s="5"/>
      <c r="BJI261" s="5"/>
      <c r="BJJ261" s="5"/>
      <c r="BJK261" s="5"/>
      <c r="BJL261" s="5"/>
      <c r="BJM261" s="5"/>
      <c r="BJN261" s="5"/>
      <c r="BJO261" s="5"/>
      <c r="BJP261" s="5"/>
      <c r="BJQ261" s="5"/>
      <c r="BJR261" s="5"/>
      <c r="BJS261" s="5"/>
      <c r="BJT261" s="5"/>
      <c r="BJU261" s="5"/>
      <c r="BJV261" s="5"/>
      <c r="BJW261" s="5"/>
      <c r="BJX261" s="5"/>
      <c r="BJY261" s="5"/>
      <c r="BJZ261" s="5"/>
      <c r="BKA261" s="5"/>
      <c r="BKB261" s="5"/>
      <c r="BKC261" s="5"/>
      <c r="BKD261" s="5"/>
      <c r="BKE261" s="5"/>
      <c r="BKF261" s="5"/>
      <c r="BKG261" s="5"/>
      <c r="BKH261" s="5"/>
      <c r="BKI261" s="5"/>
      <c r="BKJ261" s="5"/>
      <c r="BKK261" s="5"/>
      <c r="BKL261" s="5"/>
      <c r="BKM261" s="5"/>
      <c r="BKN261" s="5"/>
      <c r="BKO261" s="5"/>
      <c r="BKP261" s="5"/>
      <c r="BKQ261" s="5"/>
      <c r="BKR261" s="5"/>
      <c r="BKS261" s="5"/>
      <c r="BKT261" s="5"/>
      <c r="BKU261" s="5"/>
      <c r="BKV261" s="5"/>
      <c r="BKW261" s="5"/>
      <c r="BKX261" s="5"/>
      <c r="BKY261" s="5"/>
      <c r="BKZ261" s="5"/>
      <c r="BLA261" s="5"/>
      <c r="BLB261" s="5"/>
      <c r="BLC261" s="5"/>
      <c r="BLD261" s="5"/>
      <c r="BLE261" s="5"/>
      <c r="BLF261" s="5"/>
      <c r="BLG261" s="5"/>
      <c r="BLH261" s="5"/>
      <c r="BLI261" s="5"/>
      <c r="BLJ261" s="5"/>
      <c r="BLK261" s="5"/>
      <c r="BLL261" s="5"/>
      <c r="BLM261" s="5"/>
      <c r="BLN261" s="5"/>
      <c r="BLO261" s="5"/>
      <c r="BLP261" s="5"/>
      <c r="BLQ261" s="5"/>
      <c r="BLR261" s="5"/>
      <c r="BLS261" s="5"/>
      <c r="BLT261" s="5"/>
      <c r="BLU261" s="5"/>
      <c r="BLV261" s="5"/>
      <c r="BLW261" s="5"/>
      <c r="BLX261" s="5"/>
      <c r="BLY261" s="5"/>
      <c r="BLZ261" s="5"/>
      <c r="BMA261" s="5"/>
      <c r="BMB261" s="5"/>
      <c r="BMC261" s="5"/>
      <c r="BMD261" s="5"/>
      <c r="BME261" s="5"/>
      <c r="BMF261" s="5"/>
      <c r="BMG261" s="5"/>
      <c r="BMH261" s="5"/>
      <c r="BMI261" s="5"/>
      <c r="BMJ261" s="5"/>
      <c r="BMK261" s="5"/>
      <c r="BML261" s="5"/>
      <c r="BMM261" s="5"/>
      <c r="BMN261" s="5"/>
      <c r="BMO261" s="5"/>
      <c r="BMP261" s="5"/>
      <c r="BMQ261" s="5"/>
      <c r="BMR261" s="5"/>
      <c r="BMS261" s="5"/>
      <c r="BMT261" s="5"/>
      <c r="BMU261" s="5"/>
      <c r="BMV261" s="5"/>
      <c r="BMW261" s="5"/>
      <c r="BMX261" s="5"/>
      <c r="BMY261" s="5"/>
      <c r="BMZ261" s="5"/>
      <c r="BNA261" s="5"/>
      <c r="BNB261" s="5"/>
      <c r="BNC261" s="5"/>
      <c r="BND261" s="5"/>
      <c r="BNE261" s="5"/>
      <c r="BNF261" s="5"/>
      <c r="BNG261" s="5"/>
      <c r="BNH261" s="5"/>
      <c r="BNI261" s="5"/>
      <c r="BNJ261" s="5"/>
      <c r="BNK261" s="5"/>
      <c r="BNL261" s="5"/>
      <c r="BNM261" s="5"/>
      <c r="BNN261" s="5"/>
      <c r="BNO261" s="5"/>
      <c r="BNP261" s="5"/>
      <c r="BNQ261" s="5"/>
      <c r="BNR261" s="5"/>
      <c r="BNS261" s="5"/>
      <c r="BNT261" s="5"/>
      <c r="BNU261" s="5"/>
      <c r="BNV261" s="5"/>
      <c r="BNW261" s="5"/>
      <c r="BNX261" s="5"/>
      <c r="BNY261" s="5"/>
      <c r="BNZ261" s="5"/>
      <c r="BOA261" s="5"/>
      <c r="BOB261" s="5"/>
      <c r="BOC261" s="5"/>
      <c r="BOD261" s="5"/>
      <c r="BOE261" s="5"/>
      <c r="BOF261" s="5"/>
      <c r="BOG261" s="5"/>
      <c r="BOH261" s="5"/>
      <c r="BOI261" s="5"/>
      <c r="BOJ261" s="5"/>
      <c r="BOK261" s="5"/>
      <c r="BOL261" s="5"/>
      <c r="BOM261" s="5"/>
      <c r="BON261" s="5"/>
      <c r="BOO261" s="5"/>
      <c r="BOP261" s="5"/>
      <c r="BOQ261" s="5"/>
      <c r="BOR261" s="5"/>
      <c r="BOS261" s="5"/>
      <c r="BOT261" s="5"/>
      <c r="BOU261" s="5"/>
      <c r="BOV261" s="5"/>
      <c r="BOW261" s="5"/>
      <c r="BOX261" s="5"/>
      <c r="BOY261" s="5"/>
      <c r="BOZ261" s="5"/>
      <c r="BPA261" s="5"/>
      <c r="BPB261" s="5"/>
      <c r="BPC261" s="5"/>
      <c r="BPD261" s="5"/>
      <c r="BPE261" s="5"/>
      <c r="BPF261" s="5"/>
      <c r="BPG261" s="5"/>
      <c r="BPH261" s="5"/>
      <c r="BPI261" s="5"/>
      <c r="BPJ261" s="5"/>
      <c r="BPK261" s="5"/>
      <c r="BPL261" s="5"/>
      <c r="BPM261" s="5"/>
      <c r="BPN261" s="5"/>
      <c r="BPO261" s="5"/>
      <c r="BPP261" s="5"/>
      <c r="BPQ261" s="5"/>
      <c r="BPR261" s="5"/>
      <c r="BPS261" s="5"/>
      <c r="BPT261" s="5"/>
      <c r="BPU261" s="5"/>
      <c r="BPV261" s="5"/>
      <c r="BPW261" s="5"/>
      <c r="BPX261" s="5"/>
      <c r="BPY261" s="5"/>
      <c r="BPZ261" s="5"/>
      <c r="BQA261" s="5"/>
      <c r="BQB261" s="5"/>
      <c r="BQC261" s="5"/>
      <c r="BQD261" s="5"/>
      <c r="BQE261" s="5"/>
      <c r="BQF261" s="5"/>
      <c r="BQG261" s="5"/>
      <c r="BQH261" s="5"/>
      <c r="BQI261" s="5"/>
      <c r="BQJ261" s="5"/>
      <c r="BQK261" s="5"/>
      <c r="BQL261" s="5"/>
      <c r="BQM261" s="5"/>
      <c r="BQN261" s="5"/>
      <c r="BQO261" s="5"/>
      <c r="BQP261" s="5"/>
      <c r="BQQ261" s="5"/>
      <c r="BQR261" s="5"/>
      <c r="BQS261" s="5"/>
      <c r="BQT261" s="5"/>
      <c r="BQU261" s="5"/>
      <c r="BQV261" s="5"/>
      <c r="BQW261" s="5"/>
      <c r="BQX261" s="5"/>
      <c r="BQY261" s="5"/>
      <c r="BQZ261" s="5"/>
      <c r="BRA261" s="5"/>
      <c r="BRB261" s="5"/>
      <c r="BRC261" s="5"/>
      <c r="BRD261" s="5"/>
      <c r="BRE261" s="5"/>
      <c r="BRF261" s="5"/>
      <c r="BRG261" s="5"/>
      <c r="BRH261" s="5"/>
      <c r="BRI261" s="5"/>
      <c r="BRJ261" s="5"/>
      <c r="BRK261" s="5"/>
      <c r="BRL261" s="5"/>
      <c r="BRM261" s="5"/>
      <c r="BRN261" s="5"/>
      <c r="BRO261" s="5"/>
      <c r="BRP261" s="5"/>
      <c r="BRQ261" s="5"/>
      <c r="BRR261" s="5"/>
      <c r="BRS261" s="5"/>
      <c r="BRT261" s="5"/>
      <c r="BRU261" s="5"/>
      <c r="BRV261" s="5"/>
      <c r="BRW261" s="5"/>
      <c r="BRX261" s="5"/>
      <c r="BRY261" s="5"/>
      <c r="BRZ261" s="5"/>
      <c r="BSA261" s="5"/>
      <c r="BSB261" s="5"/>
      <c r="BSC261" s="5"/>
      <c r="BSD261" s="5"/>
      <c r="BSE261" s="5"/>
      <c r="BSF261" s="5"/>
      <c r="BSG261" s="5"/>
      <c r="BSH261" s="5"/>
      <c r="BSI261" s="5"/>
      <c r="BSJ261" s="5"/>
      <c r="BSK261" s="5"/>
      <c r="BSL261" s="5"/>
      <c r="BSM261" s="5"/>
      <c r="BSN261" s="5"/>
      <c r="BSO261" s="5"/>
      <c r="BSP261" s="5"/>
      <c r="BSQ261" s="5"/>
      <c r="BSR261" s="5"/>
      <c r="BSS261" s="5"/>
      <c r="BST261" s="5"/>
      <c r="BSU261" s="5"/>
      <c r="BSV261" s="5"/>
      <c r="BSW261" s="5"/>
      <c r="BSX261" s="5"/>
      <c r="BSY261" s="5"/>
      <c r="BSZ261" s="5"/>
      <c r="BTA261" s="5"/>
      <c r="BTB261" s="5"/>
      <c r="BTC261" s="5"/>
      <c r="BTD261" s="5"/>
      <c r="BTE261" s="5"/>
      <c r="BTF261" s="5"/>
      <c r="BTG261" s="5"/>
      <c r="BTH261" s="5"/>
      <c r="BTI261" s="5"/>
      <c r="BTJ261" s="5"/>
      <c r="BTK261" s="5"/>
      <c r="BTL261" s="5"/>
      <c r="BTM261" s="5"/>
      <c r="BTN261" s="5"/>
      <c r="BTO261" s="5"/>
      <c r="BTP261" s="5"/>
      <c r="BTQ261" s="5"/>
      <c r="BTR261" s="5"/>
      <c r="BTS261" s="5"/>
      <c r="BTT261" s="5"/>
      <c r="BTU261" s="5"/>
      <c r="BTV261" s="5"/>
      <c r="BTW261" s="5"/>
      <c r="BTX261" s="5"/>
      <c r="BTY261" s="5"/>
      <c r="BTZ261" s="5"/>
      <c r="BUA261" s="5"/>
      <c r="BUB261" s="5"/>
      <c r="BUC261" s="5"/>
      <c r="BUD261" s="5"/>
      <c r="BUE261" s="5"/>
      <c r="BUF261" s="5"/>
      <c r="BUG261" s="5"/>
      <c r="BUH261" s="5"/>
      <c r="BUI261" s="5"/>
      <c r="BUJ261" s="5"/>
      <c r="BUK261" s="5"/>
      <c r="BUL261" s="5"/>
      <c r="BUM261" s="5"/>
      <c r="BUN261" s="5"/>
      <c r="BUO261" s="5"/>
      <c r="BUP261" s="5"/>
      <c r="BUQ261" s="5"/>
      <c r="BUR261" s="5"/>
      <c r="BUS261" s="5"/>
      <c r="BUT261" s="5"/>
      <c r="BUU261" s="5"/>
      <c r="BUV261" s="5"/>
      <c r="BUW261" s="5"/>
      <c r="BUX261" s="5"/>
      <c r="BUY261" s="5"/>
      <c r="BUZ261" s="5"/>
      <c r="BVA261" s="5"/>
      <c r="BVB261" s="5"/>
      <c r="BVC261" s="5"/>
      <c r="BVD261" s="5"/>
      <c r="BVE261" s="5"/>
      <c r="BVF261" s="5"/>
      <c r="BVG261" s="5"/>
      <c r="BVH261" s="5"/>
      <c r="BVI261" s="5"/>
      <c r="BVJ261" s="5"/>
      <c r="BVK261" s="5"/>
      <c r="BVL261" s="5"/>
      <c r="BVM261" s="5"/>
      <c r="BVN261" s="5"/>
      <c r="BVO261" s="5"/>
      <c r="BVP261" s="5"/>
      <c r="BVQ261" s="5"/>
      <c r="BVR261" s="5"/>
      <c r="BVS261" s="5"/>
      <c r="BVT261" s="5"/>
      <c r="BVU261" s="5"/>
      <c r="BVV261" s="5"/>
      <c r="BVW261" s="5"/>
      <c r="BVX261" s="5"/>
      <c r="BVY261" s="5"/>
      <c r="BVZ261" s="5"/>
      <c r="BWA261" s="5"/>
      <c r="BWB261" s="5"/>
      <c r="BWC261" s="5"/>
      <c r="BWD261" s="5"/>
      <c r="BWE261" s="5"/>
      <c r="BWF261" s="5"/>
      <c r="BWG261" s="5"/>
      <c r="BWH261" s="5"/>
      <c r="BWI261" s="5"/>
      <c r="BWJ261" s="5"/>
      <c r="BWK261" s="5"/>
      <c r="BWL261" s="5"/>
      <c r="BWM261" s="5"/>
      <c r="BWN261" s="5"/>
      <c r="BWO261" s="5"/>
      <c r="BWP261" s="5"/>
      <c r="BWQ261" s="5"/>
      <c r="BWR261" s="5"/>
      <c r="BWS261" s="5"/>
      <c r="BWT261" s="5"/>
      <c r="BWU261" s="5"/>
      <c r="BWV261" s="5"/>
      <c r="BWW261" s="5"/>
      <c r="BWX261" s="5"/>
      <c r="BWY261" s="5"/>
      <c r="BWZ261" s="5"/>
      <c r="BXA261" s="5"/>
      <c r="BXB261" s="5"/>
      <c r="BXC261" s="5"/>
      <c r="BXD261" s="5"/>
      <c r="BXE261" s="5"/>
      <c r="BXF261" s="5"/>
      <c r="BXG261" s="5"/>
      <c r="BXH261" s="5"/>
      <c r="BXI261" s="5"/>
      <c r="BXJ261" s="5"/>
      <c r="BXK261" s="5"/>
      <c r="BXL261" s="5"/>
      <c r="BXM261" s="5"/>
      <c r="BXN261" s="5"/>
      <c r="BXO261" s="5"/>
      <c r="BXP261" s="5"/>
      <c r="BXQ261" s="5"/>
      <c r="BXR261" s="5"/>
      <c r="BXS261" s="5"/>
      <c r="BXT261" s="5"/>
      <c r="BXU261" s="5"/>
      <c r="BXV261" s="5"/>
      <c r="BXW261" s="5"/>
      <c r="BXX261" s="5"/>
      <c r="BXY261" s="5"/>
      <c r="BXZ261" s="5"/>
      <c r="BYA261" s="5"/>
      <c r="BYB261" s="5"/>
      <c r="BYC261" s="5"/>
      <c r="BYD261" s="5"/>
      <c r="BYE261" s="5"/>
      <c r="BYF261" s="5"/>
      <c r="BYG261" s="5"/>
      <c r="BYH261" s="5"/>
      <c r="BYI261" s="5"/>
      <c r="BYJ261" s="5"/>
      <c r="BYK261" s="5"/>
      <c r="BYL261" s="5"/>
      <c r="BYM261" s="5"/>
      <c r="BYN261" s="5"/>
      <c r="BYO261" s="5"/>
      <c r="BYP261" s="5"/>
      <c r="BYQ261" s="5"/>
      <c r="BYR261" s="5"/>
      <c r="BYS261" s="5"/>
      <c r="BYT261" s="5"/>
      <c r="BYU261" s="5"/>
      <c r="BYV261" s="5"/>
      <c r="BYW261" s="5"/>
      <c r="BYX261" s="5"/>
      <c r="BYY261" s="5"/>
      <c r="BYZ261" s="5"/>
      <c r="BZA261" s="5"/>
      <c r="BZB261" s="5"/>
      <c r="BZC261" s="5"/>
      <c r="BZD261" s="5"/>
      <c r="BZE261" s="5"/>
      <c r="BZF261" s="5"/>
      <c r="BZG261" s="5"/>
      <c r="BZH261" s="5"/>
      <c r="BZI261" s="5"/>
      <c r="BZJ261" s="5"/>
      <c r="BZK261" s="5"/>
      <c r="BZL261" s="5"/>
      <c r="BZM261" s="5"/>
      <c r="BZN261" s="5"/>
      <c r="BZO261" s="5"/>
      <c r="BZP261" s="5"/>
      <c r="BZQ261" s="5"/>
      <c r="BZR261" s="5"/>
      <c r="BZS261" s="5"/>
      <c r="BZT261" s="5"/>
      <c r="BZU261" s="5"/>
      <c r="BZV261" s="5"/>
      <c r="BZW261" s="5"/>
      <c r="BZX261" s="5"/>
      <c r="BZY261" s="5"/>
      <c r="BZZ261" s="5"/>
      <c r="CAA261" s="5"/>
      <c r="CAB261" s="5"/>
      <c r="CAC261" s="5"/>
      <c r="CAD261" s="5"/>
      <c r="CAE261" s="5"/>
      <c r="CAF261" s="5"/>
      <c r="CAG261" s="5"/>
      <c r="CAH261" s="5"/>
      <c r="CAI261" s="5"/>
      <c r="CAJ261" s="5"/>
      <c r="CAK261" s="5"/>
      <c r="CAL261" s="5"/>
      <c r="CAM261" s="5"/>
      <c r="CAN261" s="5"/>
      <c r="CAO261" s="5"/>
      <c r="CAP261" s="5"/>
      <c r="CAQ261" s="5"/>
      <c r="CAR261" s="5"/>
      <c r="CAS261" s="5"/>
      <c r="CAT261" s="5"/>
      <c r="CAU261" s="5"/>
      <c r="CAV261" s="5"/>
      <c r="CAW261" s="5"/>
      <c r="CAX261" s="5"/>
      <c r="CAY261" s="5"/>
      <c r="CAZ261" s="5"/>
      <c r="CBA261" s="5"/>
      <c r="CBB261" s="5"/>
      <c r="CBC261" s="5"/>
      <c r="CBD261" s="5"/>
      <c r="CBE261" s="5"/>
      <c r="CBF261" s="5"/>
      <c r="CBG261" s="5"/>
      <c r="CBH261" s="5"/>
      <c r="CBI261" s="5"/>
      <c r="CBJ261" s="5"/>
      <c r="CBK261" s="5"/>
      <c r="CBL261" s="5"/>
      <c r="CBM261" s="5"/>
      <c r="CBN261" s="5"/>
      <c r="CBO261" s="5"/>
      <c r="CBP261" s="5"/>
      <c r="CBQ261" s="5"/>
      <c r="CBR261" s="5"/>
      <c r="CBS261" s="5"/>
      <c r="CBT261" s="5"/>
      <c r="CBU261" s="5"/>
      <c r="CBV261" s="5"/>
      <c r="CBW261" s="5"/>
      <c r="CBX261" s="5"/>
      <c r="CBY261" s="5"/>
      <c r="CBZ261" s="5"/>
      <c r="CCA261" s="5"/>
      <c r="CCB261" s="5"/>
      <c r="CCC261" s="5"/>
      <c r="CCD261" s="5"/>
      <c r="CCE261" s="5"/>
      <c r="CCF261" s="5"/>
      <c r="CCG261" s="5"/>
      <c r="CCH261" s="5"/>
      <c r="CCI261" s="5"/>
      <c r="CCJ261" s="5"/>
      <c r="CCK261" s="5"/>
      <c r="CCL261" s="5"/>
      <c r="CCM261" s="5"/>
      <c r="CCN261" s="5"/>
      <c r="CCO261" s="5"/>
      <c r="CCP261" s="5"/>
      <c r="CCQ261" s="5"/>
      <c r="CCR261" s="5"/>
      <c r="CCS261" s="5"/>
      <c r="CCT261" s="5"/>
      <c r="CCU261" s="5"/>
      <c r="CCV261" s="5"/>
      <c r="CCW261" s="5"/>
      <c r="CCX261" s="5"/>
      <c r="CCY261" s="5"/>
      <c r="CCZ261" s="5"/>
      <c r="CDA261" s="5"/>
      <c r="CDB261" s="5"/>
      <c r="CDC261" s="5"/>
      <c r="CDD261" s="5"/>
      <c r="CDE261" s="5"/>
      <c r="CDF261" s="5"/>
      <c r="CDG261" s="5"/>
      <c r="CDH261" s="5"/>
      <c r="CDI261" s="5"/>
      <c r="CDJ261" s="5"/>
      <c r="CDK261" s="5"/>
      <c r="CDL261" s="5"/>
      <c r="CDM261" s="5"/>
      <c r="CDN261" s="5"/>
      <c r="CDO261" s="5"/>
      <c r="CDP261" s="5"/>
      <c r="CDQ261" s="5"/>
      <c r="CDR261" s="5"/>
      <c r="CDS261" s="5"/>
      <c r="CDT261" s="5"/>
      <c r="CDU261" s="5"/>
      <c r="CDV261" s="5"/>
      <c r="CDW261" s="5"/>
      <c r="CDX261" s="5"/>
      <c r="CDY261" s="5"/>
      <c r="CDZ261" s="5"/>
      <c r="CEA261" s="5"/>
      <c r="CEB261" s="5"/>
      <c r="CEC261" s="5"/>
      <c r="CED261" s="5"/>
      <c r="CEE261" s="5"/>
      <c r="CEF261" s="5"/>
      <c r="CEG261" s="5"/>
      <c r="CEH261" s="5"/>
      <c r="CEI261" s="5"/>
      <c r="CEJ261" s="5"/>
      <c r="CEK261" s="5"/>
      <c r="CEL261" s="5"/>
      <c r="CEM261" s="5"/>
      <c r="CEN261" s="5"/>
      <c r="CEO261" s="5"/>
      <c r="CEP261" s="5"/>
      <c r="CEQ261" s="5"/>
      <c r="CER261" s="5"/>
      <c r="CES261" s="5"/>
      <c r="CET261" s="5"/>
      <c r="CEU261" s="5"/>
      <c r="CEV261" s="5"/>
      <c r="CEW261" s="5"/>
      <c r="CEX261" s="5"/>
      <c r="CEY261" s="5"/>
      <c r="CEZ261" s="5"/>
      <c r="CFA261" s="5"/>
      <c r="CFB261" s="5"/>
      <c r="CFC261" s="5"/>
      <c r="CFD261" s="5"/>
      <c r="CFE261" s="5"/>
      <c r="CFF261" s="5"/>
      <c r="CFG261" s="5"/>
      <c r="CFH261" s="5"/>
      <c r="CFI261" s="5"/>
      <c r="CFJ261" s="5"/>
      <c r="CFK261" s="5"/>
      <c r="CFL261" s="5"/>
      <c r="CFM261" s="5"/>
      <c r="CFN261" s="5"/>
      <c r="CFO261" s="5"/>
      <c r="CFP261" s="5"/>
      <c r="CFQ261" s="5"/>
      <c r="CFR261" s="5"/>
      <c r="CFS261" s="5"/>
      <c r="CFT261" s="5"/>
      <c r="CFU261" s="5"/>
      <c r="CFV261" s="5"/>
      <c r="CFW261" s="5"/>
      <c r="CFX261" s="5"/>
      <c r="CFY261" s="5"/>
      <c r="CFZ261" s="5"/>
      <c r="CGA261" s="5"/>
      <c r="CGB261" s="5"/>
      <c r="CGC261" s="5"/>
      <c r="CGD261" s="5"/>
      <c r="CGE261" s="5"/>
      <c r="CGF261" s="5"/>
      <c r="CGG261" s="5"/>
      <c r="CGH261" s="5"/>
      <c r="CGI261" s="5"/>
      <c r="CGJ261" s="5"/>
      <c r="CGK261" s="5"/>
      <c r="CGL261" s="5"/>
      <c r="CGM261" s="5"/>
      <c r="CGN261" s="5"/>
      <c r="CGO261" s="5"/>
      <c r="CGP261" s="5"/>
      <c r="CGQ261" s="5"/>
      <c r="CGR261" s="5"/>
      <c r="CGS261" s="5"/>
      <c r="CGT261" s="5"/>
      <c r="CGU261" s="5"/>
      <c r="CGV261" s="5"/>
      <c r="CGW261" s="5"/>
      <c r="CGX261" s="5"/>
      <c r="CGY261" s="5"/>
      <c r="CGZ261" s="5"/>
      <c r="CHA261" s="5"/>
      <c r="CHB261" s="5"/>
      <c r="CHC261" s="5"/>
      <c r="CHD261" s="5"/>
      <c r="CHE261" s="5"/>
      <c r="CHF261" s="5"/>
      <c r="CHG261" s="5"/>
      <c r="CHH261" s="5"/>
      <c r="CHI261" s="5"/>
      <c r="CHJ261" s="5"/>
      <c r="CHK261" s="5"/>
      <c r="CHL261" s="5"/>
      <c r="CHM261" s="5"/>
      <c r="CHN261" s="5"/>
      <c r="CHO261" s="5"/>
      <c r="CHP261" s="5"/>
      <c r="CHQ261" s="5"/>
      <c r="CHR261" s="5"/>
      <c r="CHS261" s="5"/>
      <c r="CHT261" s="5"/>
      <c r="CHU261" s="5"/>
      <c r="CHV261" s="5"/>
      <c r="CHW261" s="5"/>
      <c r="CHX261" s="5"/>
      <c r="CHY261" s="5"/>
      <c r="CHZ261" s="5"/>
      <c r="CIA261" s="5"/>
      <c r="CIB261" s="5"/>
      <c r="CIC261" s="5"/>
      <c r="CID261" s="5"/>
      <c r="CIE261" s="5"/>
      <c r="CIF261" s="5"/>
      <c r="CIG261" s="5"/>
      <c r="CIH261" s="5"/>
      <c r="CII261" s="5"/>
      <c r="CIJ261" s="5"/>
      <c r="CIK261" s="5"/>
      <c r="CIL261" s="5"/>
      <c r="CIM261" s="5"/>
      <c r="CIN261" s="5"/>
      <c r="CIO261" s="5"/>
      <c r="CIP261" s="5"/>
      <c r="CIQ261" s="5"/>
      <c r="CIR261" s="5"/>
      <c r="CIS261" s="5"/>
      <c r="CIT261" s="5"/>
      <c r="CIU261" s="5"/>
      <c r="CIV261" s="5"/>
      <c r="CIW261" s="5"/>
      <c r="CIX261" s="5"/>
      <c r="CIY261" s="5"/>
      <c r="CIZ261" s="5"/>
      <c r="CJA261" s="5"/>
      <c r="CJB261" s="5"/>
      <c r="CJC261" s="5"/>
      <c r="CJD261" s="5"/>
      <c r="CJE261" s="5"/>
      <c r="CJF261" s="5"/>
      <c r="CJG261" s="5"/>
      <c r="CJH261" s="5"/>
      <c r="CJI261" s="5"/>
      <c r="CJJ261" s="5"/>
      <c r="CJK261" s="5"/>
      <c r="CJL261" s="5"/>
      <c r="CJM261" s="5"/>
      <c r="CJN261" s="5"/>
      <c r="CJO261" s="5"/>
      <c r="CJP261" s="5"/>
      <c r="CJQ261" s="5"/>
      <c r="CJR261" s="5"/>
      <c r="CJS261" s="5"/>
      <c r="CJT261" s="5"/>
      <c r="CJU261" s="5"/>
      <c r="CJV261" s="5"/>
      <c r="CJW261" s="5"/>
      <c r="CJX261" s="5"/>
      <c r="CJY261" s="5"/>
      <c r="CJZ261" s="5"/>
      <c r="CKA261" s="5"/>
      <c r="CKB261" s="5"/>
      <c r="CKC261" s="5"/>
      <c r="CKD261" s="5"/>
      <c r="CKE261" s="5"/>
      <c r="CKF261" s="5"/>
      <c r="CKG261" s="5"/>
      <c r="CKH261" s="5"/>
      <c r="CKI261" s="5"/>
      <c r="CKJ261" s="5"/>
      <c r="CKK261" s="5"/>
      <c r="CKL261" s="5"/>
      <c r="CKM261" s="5"/>
      <c r="CKN261" s="5"/>
      <c r="CKO261" s="5"/>
      <c r="CKP261" s="5"/>
      <c r="CKQ261" s="5"/>
      <c r="CKR261" s="5"/>
      <c r="CKS261" s="5"/>
      <c r="CKT261" s="5"/>
      <c r="CKU261" s="5"/>
      <c r="CKV261" s="5"/>
      <c r="CKW261" s="5"/>
      <c r="CKX261" s="5"/>
      <c r="CKY261" s="5"/>
      <c r="CKZ261" s="5"/>
      <c r="CLA261" s="5"/>
      <c r="CLB261" s="5"/>
      <c r="CLC261" s="5"/>
      <c r="CLD261" s="5"/>
      <c r="CLE261" s="5"/>
      <c r="CLF261" s="5"/>
      <c r="CLG261" s="5"/>
      <c r="CLH261" s="5"/>
      <c r="CLI261" s="5"/>
      <c r="CLJ261" s="5"/>
      <c r="CLK261" s="5"/>
      <c r="CLL261" s="5"/>
      <c r="CLM261" s="5"/>
      <c r="CLN261" s="5"/>
      <c r="CLO261" s="5"/>
      <c r="CLP261" s="5"/>
      <c r="CLQ261" s="5"/>
      <c r="CLR261" s="5"/>
      <c r="CLS261" s="5"/>
      <c r="CLT261" s="5"/>
      <c r="CLU261" s="5"/>
      <c r="CLV261" s="5"/>
      <c r="CLW261" s="5"/>
      <c r="CLX261" s="5"/>
      <c r="CLY261" s="5"/>
      <c r="CLZ261" s="5"/>
      <c r="CMA261" s="5"/>
      <c r="CMB261" s="5"/>
      <c r="CMC261" s="5"/>
      <c r="CMD261" s="5"/>
      <c r="CME261" s="5"/>
      <c r="CMF261" s="5"/>
      <c r="CMG261" s="5"/>
      <c r="CMH261" s="5"/>
      <c r="CMI261" s="5"/>
      <c r="CMJ261" s="5"/>
      <c r="CMK261" s="5"/>
      <c r="CML261" s="5"/>
      <c r="CMM261" s="5"/>
      <c r="CMN261" s="5"/>
      <c r="CMO261" s="5"/>
      <c r="CMP261" s="5"/>
      <c r="CMQ261" s="5"/>
      <c r="CMR261" s="5"/>
      <c r="CMS261" s="5"/>
      <c r="CMT261" s="5"/>
      <c r="CMU261" s="5"/>
      <c r="CMV261" s="5"/>
      <c r="CMW261" s="5"/>
      <c r="CMX261" s="5"/>
      <c r="CMY261" s="5"/>
      <c r="CMZ261" s="5"/>
      <c r="CNA261" s="5"/>
      <c r="CNB261" s="5"/>
      <c r="CNC261" s="5"/>
      <c r="CND261" s="5"/>
      <c r="CNE261" s="5"/>
      <c r="CNF261" s="5"/>
      <c r="CNG261" s="5"/>
      <c r="CNH261" s="5"/>
      <c r="CNI261" s="5"/>
      <c r="CNJ261" s="5"/>
      <c r="CNK261" s="5"/>
      <c r="CNL261" s="5"/>
      <c r="CNM261" s="5"/>
      <c r="CNN261" s="5"/>
      <c r="CNO261" s="5"/>
      <c r="CNP261" s="5"/>
      <c r="CNQ261" s="5"/>
      <c r="CNR261" s="5"/>
      <c r="CNS261" s="5"/>
      <c r="CNT261" s="5"/>
      <c r="CNU261" s="5"/>
      <c r="CNV261" s="5"/>
      <c r="CNW261" s="5"/>
      <c r="CNX261" s="5"/>
      <c r="CNY261" s="5"/>
      <c r="CNZ261" s="5"/>
      <c r="COA261" s="5"/>
      <c r="COB261" s="5"/>
      <c r="COC261" s="5"/>
      <c r="COD261" s="5"/>
      <c r="COE261" s="5"/>
      <c r="COF261" s="5"/>
      <c r="COG261" s="5"/>
      <c r="COH261" s="5"/>
      <c r="COI261" s="5"/>
      <c r="COJ261" s="5"/>
      <c r="COK261" s="5"/>
      <c r="COL261" s="5"/>
      <c r="COM261" s="5"/>
      <c r="CON261" s="5"/>
      <c r="COO261" s="5"/>
      <c r="COP261" s="5"/>
      <c r="COQ261" s="5"/>
      <c r="COR261" s="5"/>
      <c r="COS261" s="5"/>
      <c r="COT261" s="5"/>
      <c r="COU261" s="5"/>
      <c r="COV261" s="5"/>
      <c r="COW261" s="5"/>
      <c r="COX261" s="5"/>
      <c r="COY261" s="5"/>
      <c r="COZ261" s="5"/>
      <c r="CPA261" s="5"/>
      <c r="CPB261" s="5"/>
      <c r="CPC261" s="5"/>
      <c r="CPD261" s="5"/>
      <c r="CPE261" s="5"/>
      <c r="CPF261" s="5"/>
      <c r="CPG261" s="5"/>
      <c r="CPH261" s="5"/>
      <c r="CPI261" s="5"/>
      <c r="CPJ261" s="5"/>
      <c r="CPK261" s="5"/>
      <c r="CPL261" s="5"/>
      <c r="CPM261" s="5"/>
      <c r="CPN261" s="5"/>
      <c r="CPO261" s="5"/>
      <c r="CPP261" s="5"/>
      <c r="CPQ261" s="5"/>
      <c r="CPR261" s="5"/>
      <c r="CPS261" s="5"/>
      <c r="CPT261" s="5"/>
      <c r="CPU261" s="5"/>
      <c r="CPV261" s="5"/>
      <c r="CPW261" s="5"/>
      <c r="CPX261" s="5"/>
      <c r="CPY261" s="5"/>
      <c r="CPZ261" s="5"/>
      <c r="CQA261" s="5"/>
      <c r="CQB261" s="5"/>
      <c r="CQC261" s="5"/>
      <c r="CQD261" s="5"/>
      <c r="CQE261" s="5"/>
      <c r="CQF261" s="5"/>
      <c r="CQG261" s="5"/>
      <c r="CQH261" s="5"/>
      <c r="CQI261" s="5"/>
      <c r="CQJ261" s="5"/>
      <c r="CQK261" s="5"/>
      <c r="CQL261" s="5"/>
      <c r="CQM261" s="5"/>
      <c r="CQN261" s="5"/>
      <c r="CQO261" s="5"/>
      <c r="CQP261" s="5"/>
      <c r="CQQ261" s="5"/>
      <c r="CQR261" s="5"/>
      <c r="CQS261" s="5"/>
      <c r="CQT261" s="5"/>
      <c r="CQU261" s="5"/>
      <c r="CQV261" s="5"/>
      <c r="CQW261" s="5"/>
      <c r="CQX261" s="5"/>
      <c r="CQY261" s="5"/>
      <c r="CQZ261" s="5"/>
      <c r="CRA261" s="5"/>
      <c r="CRB261" s="5"/>
      <c r="CRC261" s="5"/>
      <c r="CRD261" s="5"/>
      <c r="CRE261" s="5"/>
      <c r="CRF261" s="5"/>
      <c r="CRG261" s="5"/>
      <c r="CRH261" s="5"/>
      <c r="CRI261" s="5"/>
      <c r="CRJ261" s="5"/>
      <c r="CRK261" s="5"/>
      <c r="CRL261" s="5"/>
      <c r="CRM261" s="5"/>
      <c r="CRN261" s="5"/>
      <c r="CRO261" s="5"/>
      <c r="CRP261" s="5"/>
      <c r="CRQ261" s="5"/>
      <c r="CRR261" s="5"/>
      <c r="CRS261" s="5"/>
      <c r="CRT261" s="5"/>
      <c r="CRU261" s="5"/>
      <c r="CRV261" s="5"/>
      <c r="CRW261" s="5"/>
      <c r="CRX261" s="5"/>
      <c r="CRY261" s="5"/>
      <c r="CRZ261" s="5"/>
      <c r="CSA261" s="5"/>
      <c r="CSB261" s="5"/>
      <c r="CSC261" s="5"/>
      <c r="CSD261" s="5"/>
      <c r="CSE261" s="5"/>
      <c r="CSF261" s="5"/>
      <c r="CSG261" s="5"/>
      <c r="CSH261" s="5"/>
      <c r="CSI261" s="5"/>
      <c r="CSJ261" s="5"/>
      <c r="CSK261" s="5"/>
      <c r="CSL261" s="5"/>
      <c r="CSM261" s="5"/>
      <c r="CSN261" s="5"/>
      <c r="CSO261" s="5"/>
      <c r="CSP261" s="5"/>
      <c r="CSQ261" s="5"/>
      <c r="CSR261" s="5"/>
      <c r="CSS261" s="5"/>
      <c r="CST261" s="5"/>
      <c r="CSU261" s="5"/>
      <c r="CSV261" s="5"/>
      <c r="CSW261" s="5"/>
      <c r="CSX261" s="5"/>
      <c r="CSY261" s="5"/>
      <c r="CSZ261" s="5"/>
      <c r="CTA261" s="5"/>
      <c r="CTB261" s="5"/>
      <c r="CTC261" s="5"/>
      <c r="CTD261" s="5"/>
      <c r="CTE261" s="5"/>
      <c r="CTF261" s="5"/>
      <c r="CTG261" s="5"/>
      <c r="CTH261" s="5"/>
      <c r="CTI261" s="5"/>
      <c r="CTJ261" s="5"/>
      <c r="CTK261" s="5"/>
      <c r="CTL261" s="5"/>
      <c r="CTM261" s="5"/>
      <c r="CTN261" s="5"/>
      <c r="CTO261" s="5"/>
      <c r="CTP261" s="5"/>
      <c r="CTQ261" s="5"/>
      <c r="CTR261" s="5"/>
      <c r="CTS261" s="5"/>
      <c r="CTT261" s="5"/>
      <c r="CTU261" s="5"/>
      <c r="CTV261" s="5"/>
      <c r="CTW261" s="5"/>
      <c r="CTX261" s="5"/>
      <c r="CTY261" s="5"/>
      <c r="CTZ261" s="5"/>
      <c r="CUA261" s="5"/>
      <c r="CUB261" s="5"/>
      <c r="CUC261" s="5"/>
      <c r="CUD261" s="5"/>
      <c r="CUE261" s="5"/>
      <c r="CUF261" s="5"/>
      <c r="CUG261" s="5"/>
      <c r="CUH261" s="5"/>
      <c r="CUI261" s="5"/>
      <c r="CUJ261" s="5"/>
      <c r="CUK261" s="5"/>
      <c r="CUL261" s="5"/>
      <c r="CUM261" s="5"/>
      <c r="CUN261" s="5"/>
      <c r="CUO261" s="5"/>
      <c r="CUP261" s="5"/>
      <c r="CUQ261" s="5"/>
      <c r="CUR261" s="5"/>
      <c r="CUS261" s="5"/>
      <c r="CUT261" s="5"/>
      <c r="CUU261" s="5"/>
      <c r="CUV261" s="5"/>
      <c r="CUW261" s="5"/>
      <c r="CUX261" s="5"/>
      <c r="CUY261" s="5"/>
      <c r="CUZ261" s="5"/>
      <c r="CVA261" s="5"/>
      <c r="CVB261" s="5"/>
      <c r="CVC261" s="5"/>
      <c r="CVD261" s="5"/>
      <c r="CVE261" s="5"/>
      <c r="CVF261" s="5"/>
      <c r="CVG261" s="5"/>
      <c r="CVH261" s="5"/>
      <c r="CVI261" s="5"/>
      <c r="CVJ261" s="5"/>
      <c r="CVK261" s="5"/>
      <c r="CVL261" s="5"/>
      <c r="CVM261" s="5"/>
      <c r="CVN261" s="5"/>
      <c r="CVO261" s="5"/>
      <c r="CVP261" s="5"/>
      <c r="CVQ261" s="5"/>
      <c r="CVR261" s="5"/>
      <c r="CVS261" s="5"/>
      <c r="CVT261" s="5"/>
      <c r="CVU261" s="5"/>
      <c r="CVV261" s="5"/>
      <c r="CVW261" s="5"/>
      <c r="CVX261" s="5"/>
      <c r="CVY261" s="5"/>
      <c r="CVZ261" s="5"/>
      <c r="CWA261" s="5"/>
      <c r="CWB261" s="5"/>
      <c r="CWC261" s="5"/>
      <c r="CWD261" s="5"/>
      <c r="CWE261" s="5"/>
      <c r="CWF261" s="5"/>
      <c r="CWG261" s="5"/>
      <c r="CWH261" s="5"/>
      <c r="CWI261" s="5"/>
      <c r="CWJ261" s="5"/>
      <c r="CWK261" s="5"/>
      <c r="CWL261" s="5"/>
      <c r="CWM261" s="5"/>
      <c r="CWN261" s="5"/>
      <c r="CWO261" s="5"/>
      <c r="CWP261" s="5"/>
      <c r="CWQ261" s="5"/>
      <c r="CWR261" s="5"/>
      <c r="CWS261" s="5"/>
      <c r="CWT261" s="5"/>
      <c r="CWU261" s="5"/>
      <c r="CWV261" s="5"/>
      <c r="CWW261" s="5"/>
      <c r="CWX261" s="5"/>
      <c r="CWY261" s="5"/>
      <c r="CWZ261" s="5"/>
      <c r="CXA261" s="5"/>
      <c r="CXB261" s="5"/>
      <c r="CXC261" s="5"/>
      <c r="CXD261" s="5"/>
      <c r="CXE261" s="5"/>
      <c r="CXF261" s="5"/>
      <c r="CXG261" s="5"/>
      <c r="CXH261" s="5"/>
      <c r="CXI261" s="5"/>
      <c r="CXJ261" s="5"/>
      <c r="CXK261" s="5"/>
      <c r="CXL261" s="5"/>
      <c r="CXM261" s="5"/>
      <c r="CXN261" s="5"/>
      <c r="CXO261" s="5"/>
      <c r="CXP261" s="5"/>
      <c r="CXQ261" s="5"/>
      <c r="CXR261" s="5"/>
      <c r="CXS261" s="5"/>
      <c r="CXT261" s="5"/>
      <c r="CXU261" s="5"/>
      <c r="CXV261" s="5"/>
      <c r="CXW261" s="5"/>
      <c r="CXX261" s="5"/>
      <c r="CXY261" s="5"/>
      <c r="CXZ261" s="5"/>
      <c r="CYA261" s="5"/>
      <c r="CYB261" s="5"/>
      <c r="CYC261" s="5"/>
      <c r="CYD261" s="5"/>
      <c r="CYE261" s="5"/>
      <c r="CYF261" s="5"/>
      <c r="CYG261" s="5"/>
      <c r="CYH261" s="5"/>
      <c r="CYI261" s="5"/>
      <c r="CYJ261" s="5"/>
      <c r="CYK261" s="5"/>
      <c r="CYL261" s="5"/>
      <c r="CYM261" s="5"/>
      <c r="CYN261" s="5"/>
      <c r="CYO261" s="5"/>
      <c r="CYP261" s="5"/>
      <c r="CYQ261" s="5"/>
      <c r="CYR261" s="5"/>
      <c r="CYS261" s="5"/>
      <c r="CYT261" s="5"/>
      <c r="CYU261" s="5"/>
      <c r="CYV261" s="5"/>
      <c r="CYW261" s="5"/>
      <c r="CYX261" s="5"/>
      <c r="CYY261" s="5"/>
      <c r="CYZ261" s="5"/>
      <c r="CZA261" s="5"/>
      <c r="CZB261" s="5"/>
      <c r="CZC261" s="5"/>
      <c r="CZD261" s="5"/>
      <c r="CZE261" s="5"/>
      <c r="CZF261" s="5"/>
      <c r="CZG261" s="5"/>
      <c r="CZH261" s="5"/>
      <c r="CZI261" s="5"/>
      <c r="CZJ261" s="5"/>
      <c r="CZK261" s="5"/>
      <c r="CZL261" s="5"/>
      <c r="CZM261" s="5"/>
      <c r="CZN261" s="5"/>
      <c r="CZO261" s="5"/>
      <c r="CZP261" s="5"/>
      <c r="CZQ261" s="5"/>
      <c r="CZR261" s="5"/>
      <c r="CZS261" s="5"/>
      <c r="CZT261" s="5"/>
      <c r="CZU261" s="5"/>
      <c r="CZV261" s="5"/>
      <c r="CZW261" s="5"/>
      <c r="CZX261" s="5"/>
      <c r="CZY261" s="5"/>
      <c r="CZZ261" s="5"/>
      <c r="DAA261" s="5"/>
      <c r="DAB261" s="5"/>
      <c r="DAC261" s="5"/>
      <c r="DAD261" s="5"/>
      <c r="DAE261" s="5"/>
      <c r="DAF261" s="5"/>
      <c r="DAG261" s="5"/>
      <c r="DAH261" s="5"/>
      <c r="DAI261" s="5"/>
      <c r="DAJ261" s="5"/>
      <c r="DAK261" s="5"/>
      <c r="DAL261" s="5"/>
      <c r="DAM261" s="5"/>
      <c r="DAN261" s="5"/>
      <c r="DAO261" s="5"/>
      <c r="DAP261" s="5"/>
      <c r="DAQ261" s="5"/>
      <c r="DAR261" s="5"/>
      <c r="DAS261" s="5"/>
      <c r="DAT261" s="5"/>
      <c r="DAU261" s="5"/>
      <c r="DAV261" s="5"/>
      <c r="DAW261" s="5"/>
      <c r="DAX261" s="5"/>
      <c r="DAY261" s="5"/>
      <c r="DAZ261" s="5"/>
      <c r="DBA261" s="5"/>
      <c r="DBB261" s="5"/>
      <c r="DBC261" s="5"/>
      <c r="DBD261" s="5"/>
      <c r="DBE261" s="5"/>
      <c r="DBF261" s="5"/>
      <c r="DBG261" s="5"/>
      <c r="DBH261" s="5"/>
      <c r="DBI261" s="5"/>
      <c r="DBJ261" s="5"/>
      <c r="DBK261" s="5"/>
      <c r="DBL261" s="5"/>
      <c r="DBM261" s="5"/>
      <c r="DBN261" s="5"/>
      <c r="DBO261" s="5"/>
      <c r="DBP261" s="5"/>
      <c r="DBQ261" s="5"/>
      <c r="DBR261" s="5"/>
      <c r="DBS261" s="5"/>
      <c r="DBT261" s="5"/>
      <c r="DBU261" s="5"/>
      <c r="DBV261" s="5"/>
      <c r="DBW261" s="5"/>
      <c r="DBX261" s="5"/>
      <c r="DBY261" s="5"/>
      <c r="DBZ261" s="5"/>
      <c r="DCA261" s="5"/>
      <c r="DCB261" s="5"/>
      <c r="DCC261" s="5"/>
      <c r="DCD261" s="5"/>
      <c r="DCE261" s="5"/>
      <c r="DCF261" s="5"/>
      <c r="DCG261" s="5"/>
      <c r="DCH261" s="5"/>
      <c r="DCI261" s="5"/>
      <c r="DCJ261" s="5"/>
      <c r="DCK261" s="5"/>
      <c r="DCL261" s="5"/>
      <c r="DCM261" s="5"/>
      <c r="DCN261" s="5"/>
      <c r="DCO261" s="5"/>
      <c r="DCP261" s="5"/>
      <c r="DCQ261" s="5"/>
      <c r="DCR261" s="5"/>
      <c r="DCS261" s="5"/>
      <c r="DCT261" s="5"/>
      <c r="DCU261" s="5"/>
      <c r="DCV261" s="5"/>
      <c r="DCW261" s="5"/>
      <c r="DCX261" s="5"/>
      <c r="DCY261" s="5"/>
      <c r="DCZ261" s="5"/>
      <c r="DDA261" s="5"/>
      <c r="DDB261" s="5"/>
      <c r="DDC261" s="5"/>
      <c r="DDD261" s="5"/>
      <c r="DDE261" s="5"/>
      <c r="DDF261" s="5"/>
      <c r="DDG261" s="5"/>
      <c r="DDH261" s="5"/>
      <c r="DDI261" s="5"/>
      <c r="DDJ261" s="5"/>
      <c r="DDK261" s="5"/>
      <c r="DDL261" s="5"/>
      <c r="DDM261" s="5"/>
      <c r="DDN261" s="5"/>
      <c r="DDO261" s="5"/>
      <c r="DDP261" s="5"/>
      <c r="DDQ261" s="5"/>
      <c r="DDR261" s="5"/>
      <c r="DDS261" s="5"/>
      <c r="DDT261" s="5"/>
      <c r="DDU261" s="5"/>
      <c r="DDV261" s="5"/>
      <c r="DDW261" s="5"/>
      <c r="DDX261" s="5"/>
      <c r="DDY261" s="5"/>
      <c r="DDZ261" s="5"/>
      <c r="DEA261" s="5"/>
      <c r="DEB261" s="5"/>
      <c r="DEC261" s="5"/>
      <c r="DED261" s="5"/>
      <c r="DEE261" s="5"/>
      <c r="DEF261" s="5"/>
      <c r="DEG261" s="5"/>
      <c r="DEH261" s="5"/>
      <c r="DEI261" s="5"/>
      <c r="DEJ261" s="5"/>
      <c r="DEK261" s="5"/>
      <c r="DEL261" s="5"/>
      <c r="DEM261" s="5"/>
      <c r="DEN261" s="5"/>
      <c r="DEO261" s="5"/>
      <c r="DEP261" s="5"/>
      <c r="DEQ261" s="5"/>
      <c r="DER261" s="5"/>
      <c r="DES261" s="5"/>
      <c r="DET261" s="5"/>
      <c r="DEU261" s="5"/>
      <c r="DEV261" s="5"/>
      <c r="DEW261" s="5"/>
      <c r="DEX261" s="5"/>
      <c r="DEY261" s="5"/>
      <c r="DEZ261" s="5"/>
      <c r="DFA261" s="5"/>
      <c r="DFB261" s="5"/>
      <c r="DFC261" s="5"/>
      <c r="DFD261" s="5"/>
      <c r="DFE261" s="5"/>
      <c r="DFF261" s="5"/>
      <c r="DFG261" s="5"/>
      <c r="DFH261" s="5"/>
      <c r="DFI261" s="5"/>
      <c r="DFJ261" s="5"/>
      <c r="DFK261" s="5"/>
      <c r="DFL261" s="5"/>
      <c r="DFM261" s="5"/>
      <c r="DFN261" s="5"/>
      <c r="DFO261" s="5"/>
      <c r="DFP261" s="5"/>
      <c r="DFQ261" s="5"/>
      <c r="DFR261" s="5"/>
      <c r="DFS261" s="5"/>
      <c r="DFT261" s="5"/>
      <c r="DFU261" s="5"/>
      <c r="DFV261" s="5"/>
      <c r="DFW261" s="5"/>
      <c r="DFX261" s="5"/>
      <c r="DFY261" s="5"/>
      <c r="DFZ261" s="5"/>
      <c r="DGA261" s="5"/>
      <c r="DGB261" s="5"/>
      <c r="DGC261" s="5"/>
      <c r="DGD261" s="5"/>
      <c r="DGE261" s="5"/>
      <c r="DGF261" s="5"/>
      <c r="DGG261" s="5"/>
      <c r="DGH261" s="5"/>
      <c r="DGI261" s="5"/>
      <c r="DGJ261" s="5"/>
      <c r="DGK261" s="5"/>
      <c r="DGL261" s="5"/>
      <c r="DGM261" s="5"/>
      <c r="DGN261" s="5"/>
      <c r="DGO261" s="5"/>
      <c r="DGP261" s="5"/>
      <c r="DGQ261" s="5"/>
      <c r="DGR261" s="5"/>
      <c r="DGS261" s="5"/>
      <c r="DGT261" s="5"/>
      <c r="DGU261" s="5"/>
      <c r="DGV261" s="5"/>
      <c r="DGW261" s="5"/>
      <c r="DGX261" s="5"/>
      <c r="DGY261" s="5"/>
      <c r="DGZ261" s="5"/>
      <c r="DHA261" s="5"/>
      <c r="DHB261" s="5"/>
      <c r="DHC261" s="5"/>
      <c r="DHD261" s="5"/>
      <c r="DHE261" s="5"/>
      <c r="DHF261" s="5"/>
      <c r="DHG261" s="5"/>
      <c r="DHH261" s="5"/>
      <c r="DHI261" s="5"/>
      <c r="DHJ261" s="5"/>
      <c r="DHK261" s="5"/>
      <c r="DHL261" s="5"/>
      <c r="DHM261" s="5"/>
      <c r="DHN261" s="5"/>
      <c r="DHO261" s="5"/>
      <c r="DHP261" s="5"/>
      <c r="DHQ261" s="5"/>
      <c r="DHR261" s="5"/>
      <c r="DHS261" s="5"/>
      <c r="DHT261" s="5"/>
      <c r="DHU261" s="5"/>
      <c r="DHV261" s="5"/>
      <c r="DHW261" s="5"/>
      <c r="DHX261" s="5"/>
      <c r="DHY261" s="5"/>
      <c r="DHZ261" s="5"/>
      <c r="DIA261" s="5"/>
      <c r="DIB261" s="5"/>
      <c r="DIC261" s="5"/>
      <c r="DID261" s="5"/>
      <c r="DIE261" s="5"/>
      <c r="DIF261" s="5"/>
      <c r="DIG261" s="5"/>
      <c r="DIH261" s="5"/>
      <c r="DII261" s="5"/>
      <c r="DIJ261" s="5"/>
      <c r="DIK261" s="5"/>
      <c r="DIL261" s="5"/>
      <c r="DIM261" s="5"/>
      <c r="DIN261" s="5"/>
      <c r="DIO261" s="5"/>
      <c r="DIP261" s="5"/>
      <c r="DIQ261" s="5"/>
      <c r="DIR261" s="5"/>
      <c r="DIS261" s="5"/>
      <c r="DIT261" s="5"/>
      <c r="DIU261" s="5"/>
      <c r="DIV261" s="5"/>
      <c r="DIW261" s="5"/>
      <c r="DIX261" s="5"/>
      <c r="DIY261" s="5"/>
      <c r="DIZ261" s="5"/>
      <c r="DJA261" s="5"/>
      <c r="DJB261" s="5"/>
      <c r="DJC261" s="5"/>
      <c r="DJD261" s="5"/>
      <c r="DJE261" s="5"/>
      <c r="DJF261" s="5"/>
      <c r="DJG261" s="5"/>
      <c r="DJH261" s="5"/>
      <c r="DJI261" s="5"/>
      <c r="DJJ261" s="5"/>
      <c r="DJK261" s="5"/>
      <c r="DJL261" s="5"/>
      <c r="DJM261" s="5"/>
      <c r="DJN261" s="5"/>
      <c r="DJO261" s="5"/>
      <c r="DJP261" s="5"/>
      <c r="DJQ261" s="5"/>
      <c r="DJR261" s="5"/>
      <c r="DJS261" s="5"/>
      <c r="DJT261" s="5"/>
      <c r="DJU261" s="5"/>
      <c r="DJV261" s="5"/>
      <c r="DJW261" s="5"/>
      <c r="DJX261" s="5"/>
      <c r="DJY261" s="5"/>
      <c r="DJZ261" s="5"/>
      <c r="DKA261" s="5"/>
      <c r="DKB261" s="5"/>
      <c r="DKC261" s="5"/>
      <c r="DKD261" s="5"/>
      <c r="DKE261" s="5"/>
      <c r="DKF261" s="5"/>
      <c r="DKG261" s="5"/>
      <c r="DKH261" s="5"/>
      <c r="DKI261" s="5"/>
      <c r="DKJ261" s="5"/>
      <c r="DKK261" s="5"/>
      <c r="DKL261" s="5"/>
      <c r="DKM261" s="5"/>
      <c r="DKN261" s="5"/>
      <c r="DKO261" s="5"/>
      <c r="DKP261" s="5"/>
      <c r="DKQ261" s="5"/>
      <c r="DKR261" s="5"/>
      <c r="DKS261" s="5"/>
      <c r="DKT261" s="5"/>
      <c r="DKU261" s="5"/>
      <c r="DKV261" s="5"/>
      <c r="DKW261" s="5"/>
      <c r="DKX261" s="5"/>
      <c r="DKY261" s="5"/>
      <c r="DKZ261" s="5"/>
      <c r="DLA261" s="5"/>
      <c r="DLB261" s="5"/>
      <c r="DLC261" s="5"/>
      <c r="DLD261" s="5"/>
      <c r="DLE261" s="5"/>
      <c r="DLF261" s="5"/>
      <c r="DLG261" s="5"/>
      <c r="DLH261" s="5"/>
      <c r="DLI261" s="5"/>
      <c r="DLJ261" s="5"/>
      <c r="DLK261" s="5"/>
      <c r="DLL261" s="5"/>
      <c r="DLM261" s="5"/>
      <c r="DLN261" s="5"/>
      <c r="DLO261" s="5"/>
      <c r="DLP261" s="5"/>
      <c r="DLQ261" s="5"/>
      <c r="DLR261" s="5"/>
      <c r="DLS261" s="5"/>
      <c r="DLT261" s="5"/>
      <c r="DLU261" s="5"/>
      <c r="DLV261" s="5"/>
      <c r="DLW261" s="5"/>
      <c r="DLX261" s="5"/>
      <c r="DLY261" s="5"/>
      <c r="DLZ261" s="5"/>
      <c r="DMA261" s="5"/>
      <c r="DMB261" s="5"/>
      <c r="DMC261" s="5"/>
      <c r="DMD261" s="5"/>
      <c r="DME261" s="5"/>
      <c r="DMF261" s="5"/>
      <c r="DMG261" s="5"/>
      <c r="DMH261" s="5"/>
      <c r="DMI261" s="5"/>
      <c r="DMJ261" s="5"/>
      <c r="DMK261" s="5"/>
      <c r="DML261" s="5"/>
      <c r="DMM261" s="5"/>
      <c r="DMN261" s="5"/>
      <c r="DMO261" s="5"/>
      <c r="DMP261" s="5"/>
      <c r="DMQ261" s="5"/>
      <c r="DMR261" s="5"/>
      <c r="DMS261" s="5"/>
      <c r="DMT261" s="5"/>
      <c r="DMU261" s="5"/>
      <c r="DMV261" s="5"/>
      <c r="DMW261" s="5"/>
      <c r="DMX261" s="5"/>
      <c r="DMY261" s="5"/>
      <c r="DMZ261" s="5"/>
      <c r="DNA261" s="5"/>
      <c r="DNB261" s="5"/>
      <c r="DNC261" s="5"/>
      <c r="DND261" s="5"/>
      <c r="DNE261" s="5"/>
      <c r="DNF261" s="5"/>
      <c r="DNG261" s="5"/>
      <c r="DNH261" s="5"/>
      <c r="DNI261" s="5"/>
      <c r="DNJ261" s="5"/>
      <c r="DNK261" s="5"/>
      <c r="DNL261" s="5"/>
      <c r="DNM261" s="5"/>
      <c r="DNN261" s="5"/>
      <c r="DNO261" s="5"/>
      <c r="DNP261" s="5"/>
      <c r="DNQ261" s="5"/>
      <c r="DNR261" s="5"/>
      <c r="DNS261" s="5"/>
      <c r="DNT261" s="5"/>
      <c r="DNU261" s="5"/>
      <c r="DNV261" s="5"/>
      <c r="DNW261" s="5"/>
      <c r="DNX261" s="5"/>
      <c r="DNY261" s="5"/>
      <c r="DNZ261" s="5"/>
      <c r="DOA261" s="5"/>
      <c r="DOB261" s="5"/>
      <c r="DOC261" s="5"/>
      <c r="DOD261" s="5"/>
      <c r="DOE261" s="5"/>
      <c r="DOF261" s="5"/>
      <c r="DOG261" s="5"/>
      <c r="DOH261" s="5"/>
      <c r="DOI261" s="5"/>
      <c r="DOJ261" s="5"/>
      <c r="DOK261" s="5"/>
      <c r="DOL261" s="5"/>
      <c r="DOM261" s="5"/>
      <c r="DON261" s="5"/>
      <c r="DOO261" s="5"/>
      <c r="DOP261" s="5"/>
      <c r="DOQ261" s="5"/>
      <c r="DOR261" s="5"/>
      <c r="DOS261" s="5"/>
      <c r="DOT261" s="5"/>
      <c r="DOU261" s="5"/>
      <c r="DOV261" s="5"/>
      <c r="DOW261" s="5"/>
      <c r="DOX261" s="5"/>
      <c r="DOY261" s="5"/>
      <c r="DOZ261" s="5"/>
      <c r="DPA261" s="5"/>
      <c r="DPB261" s="5"/>
      <c r="DPC261" s="5"/>
      <c r="DPD261" s="5"/>
      <c r="DPE261" s="5"/>
      <c r="DPF261" s="5"/>
      <c r="DPG261" s="5"/>
      <c r="DPH261" s="5"/>
      <c r="DPI261" s="5"/>
      <c r="DPJ261" s="5"/>
      <c r="DPK261" s="5"/>
      <c r="DPL261" s="5"/>
      <c r="DPM261" s="5"/>
      <c r="DPN261" s="5"/>
      <c r="DPO261" s="5"/>
      <c r="DPP261" s="5"/>
      <c r="DPQ261" s="5"/>
      <c r="DPR261" s="5"/>
      <c r="DPS261" s="5"/>
      <c r="DPT261" s="5"/>
      <c r="DPU261" s="5"/>
      <c r="DPV261" s="5"/>
      <c r="DPW261" s="5"/>
      <c r="DPX261" s="5"/>
      <c r="DPY261" s="5"/>
      <c r="DPZ261" s="5"/>
      <c r="DQA261" s="5"/>
      <c r="DQB261" s="5"/>
      <c r="DQC261" s="5"/>
      <c r="DQD261" s="5"/>
      <c r="DQE261" s="5"/>
      <c r="DQF261" s="5"/>
      <c r="DQG261" s="5"/>
      <c r="DQH261" s="5"/>
      <c r="DQI261" s="5"/>
      <c r="DQJ261" s="5"/>
      <c r="DQK261" s="5"/>
      <c r="DQL261" s="5"/>
      <c r="DQM261" s="5"/>
      <c r="DQN261" s="5"/>
      <c r="DQO261" s="5"/>
      <c r="DQP261" s="5"/>
      <c r="DQQ261" s="5"/>
      <c r="DQR261" s="5"/>
      <c r="DQS261" s="5"/>
      <c r="DQT261" s="5"/>
      <c r="DQU261" s="5"/>
      <c r="DQV261" s="5"/>
      <c r="DQW261" s="5"/>
      <c r="DQX261" s="5"/>
      <c r="DQY261" s="5"/>
      <c r="DQZ261" s="5"/>
      <c r="DRA261" s="5"/>
      <c r="DRB261" s="5"/>
      <c r="DRC261" s="5"/>
      <c r="DRD261" s="5"/>
      <c r="DRE261" s="5"/>
      <c r="DRF261" s="5"/>
      <c r="DRG261" s="5"/>
      <c r="DRH261" s="5"/>
      <c r="DRI261" s="5"/>
      <c r="DRJ261" s="5"/>
      <c r="DRK261" s="5"/>
      <c r="DRL261" s="5"/>
      <c r="DRM261" s="5"/>
      <c r="DRN261" s="5"/>
      <c r="DRO261" s="5"/>
      <c r="DRP261" s="5"/>
      <c r="DRQ261" s="5"/>
      <c r="DRR261" s="5"/>
      <c r="DRS261" s="5"/>
      <c r="DRT261" s="5"/>
      <c r="DRU261" s="5"/>
      <c r="DRV261" s="5"/>
      <c r="DRW261" s="5"/>
      <c r="DRX261" s="5"/>
      <c r="DRY261" s="5"/>
      <c r="DRZ261" s="5"/>
      <c r="DSA261" s="5"/>
      <c r="DSB261" s="5"/>
      <c r="DSC261" s="5"/>
      <c r="DSD261" s="5"/>
      <c r="DSE261" s="5"/>
      <c r="DSF261" s="5"/>
      <c r="DSG261" s="5"/>
      <c r="DSH261" s="5"/>
      <c r="DSI261" s="5"/>
      <c r="DSJ261" s="5"/>
      <c r="DSK261" s="5"/>
      <c r="DSL261" s="5"/>
      <c r="DSM261" s="5"/>
      <c r="DSN261" s="5"/>
      <c r="DSO261" s="5"/>
      <c r="DSP261" s="5"/>
      <c r="DSQ261" s="5"/>
      <c r="DSR261" s="5"/>
      <c r="DSS261" s="5"/>
      <c r="DST261" s="5"/>
      <c r="DSU261" s="5"/>
      <c r="DSV261" s="5"/>
      <c r="DSW261" s="5"/>
      <c r="DSX261" s="5"/>
      <c r="DSY261" s="5"/>
      <c r="DSZ261" s="5"/>
      <c r="DTA261" s="5"/>
      <c r="DTB261" s="5"/>
      <c r="DTC261" s="5"/>
      <c r="DTD261" s="5"/>
      <c r="DTE261" s="5"/>
      <c r="DTF261" s="5"/>
      <c r="DTG261" s="5"/>
      <c r="DTH261" s="5"/>
      <c r="DTI261" s="5"/>
      <c r="DTJ261" s="5"/>
      <c r="DTK261" s="5"/>
      <c r="DTL261" s="5"/>
      <c r="DTM261" s="5"/>
      <c r="DTN261" s="5"/>
      <c r="DTO261" s="5"/>
      <c r="DTP261" s="5"/>
      <c r="DTQ261" s="5"/>
      <c r="DTR261" s="5"/>
      <c r="DTS261" s="5"/>
      <c r="DTT261" s="5"/>
      <c r="DTU261" s="5"/>
      <c r="DTV261" s="5"/>
      <c r="DTW261" s="5"/>
      <c r="DTX261" s="5"/>
      <c r="DTY261" s="5"/>
      <c r="DTZ261" s="5"/>
      <c r="DUA261" s="5"/>
      <c r="DUB261" s="5"/>
      <c r="DUC261" s="5"/>
      <c r="DUD261" s="5"/>
      <c r="DUE261" s="5"/>
      <c r="DUF261" s="5"/>
      <c r="DUG261" s="5"/>
      <c r="DUH261" s="5"/>
      <c r="DUI261" s="5"/>
      <c r="DUJ261" s="5"/>
      <c r="DUK261" s="5"/>
      <c r="DUL261" s="5"/>
      <c r="DUM261" s="5"/>
      <c r="DUN261" s="5"/>
      <c r="DUO261" s="5"/>
      <c r="DUP261" s="5"/>
      <c r="DUQ261" s="5"/>
      <c r="DUR261" s="5"/>
      <c r="DUS261" s="5"/>
      <c r="DUT261" s="5"/>
      <c r="DUU261" s="5"/>
      <c r="DUV261" s="5"/>
      <c r="DUW261" s="5"/>
      <c r="DUX261" s="5"/>
      <c r="DUY261" s="5"/>
      <c r="DUZ261" s="5"/>
      <c r="DVA261" s="5"/>
      <c r="DVB261" s="5"/>
      <c r="DVC261" s="5"/>
      <c r="DVD261" s="5"/>
      <c r="DVE261" s="5"/>
      <c r="DVF261" s="5"/>
      <c r="DVG261" s="5"/>
      <c r="DVH261" s="5"/>
      <c r="DVI261" s="5"/>
      <c r="DVJ261" s="5"/>
      <c r="DVK261" s="5"/>
      <c r="DVL261" s="5"/>
      <c r="DVM261" s="5"/>
      <c r="DVN261" s="5"/>
      <c r="DVO261" s="5"/>
      <c r="DVP261" s="5"/>
      <c r="DVQ261" s="5"/>
      <c r="DVR261" s="5"/>
      <c r="DVS261" s="5"/>
      <c r="DVT261" s="5"/>
      <c r="DVU261" s="5"/>
      <c r="DVV261" s="5"/>
      <c r="DVW261" s="5"/>
      <c r="DVX261" s="5"/>
      <c r="DVY261" s="5"/>
      <c r="DVZ261" s="5"/>
      <c r="DWA261" s="5"/>
      <c r="DWB261" s="5"/>
      <c r="DWC261" s="5"/>
      <c r="DWD261" s="5"/>
      <c r="DWE261" s="5"/>
      <c r="DWF261" s="5"/>
      <c r="DWG261" s="5"/>
      <c r="DWH261" s="5"/>
      <c r="DWI261" s="5"/>
      <c r="DWJ261" s="5"/>
      <c r="DWK261" s="5"/>
      <c r="DWL261" s="5"/>
      <c r="DWM261" s="5"/>
      <c r="DWN261" s="5"/>
      <c r="DWO261" s="5"/>
      <c r="DWP261" s="5"/>
      <c r="DWQ261" s="5"/>
      <c r="DWR261" s="5"/>
      <c r="DWS261" s="5"/>
      <c r="DWT261" s="5"/>
      <c r="DWU261" s="5"/>
      <c r="DWV261" s="5"/>
      <c r="DWW261" s="5"/>
      <c r="DWX261" s="5"/>
      <c r="DWY261" s="5"/>
      <c r="DWZ261" s="5"/>
      <c r="DXA261" s="5"/>
      <c r="DXB261" s="5"/>
      <c r="DXC261" s="5"/>
      <c r="DXD261" s="5"/>
      <c r="DXE261" s="5"/>
      <c r="DXF261" s="5"/>
      <c r="DXG261" s="5"/>
      <c r="DXH261" s="5"/>
      <c r="DXI261" s="5"/>
      <c r="DXJ261" s="5"/>
      <c r="DXK261" s="5"/>
      <c r="DXL261" s="5"/>
      <c r="DXM261" s="5"/>
      <c r="DXN261" s="5"/>
      <c r="DXO261" s="5"/>
      <c r="DXP261" s="5"/>
      <c r="DXQ261" s="5"/>
      <c r="DXR261" s="5"/>
      <c r="DXS261" s="5"/>
      <c r="DXT261" s="5"/>
      <c r="DXU261" s="5"/>
      <c r="DXV261" s="5"/>
      <c r="DXW261" s="5"/>
      <c r="DXX261" s="5"/>
      <c r="DXY261" s="5"/>
      <c r="DXZ261" s="5"/>
      <c r="DYA261" s="5"/>
      <c r="DYB261" s="5"/>
      <c r="DYC261" s="5"/>
      <c r="DYD261" s="5"/>
      <c r="DYE261" s="5"/>
      <c r="DYF261" s="5"/>
      <c r="DYG261" s="5"/>
      <c r="DYH261" s="5"/>
      <c r="DYI261" s="5"/>
      <c r="DYJ261" s="5"/>
      <c r="DYK261" s="5"/>
      <c r="DYL261" s="5"/>
      <c r="DYM261" s="5"/>
      <c r="DYN261" s="5"/>
      <c r="DYO261" s="5"/>
      <c r="DYP261" s="5"/>
      <c r="DYQ261" s="5"/>
      <c r="DYR261" s="5"/>
      <c r="DYS261" s="5"/>
      <c r="DYT261" s="5"/>
      <c r="DYU261" s="5"/>
      <c r="DYV261" s="5"/>
      <c r="DYW261" s="5"/>
      <c r="DYX261" s="5"/>
      <c r="DYY261" s="5"/>
      <c r="DYZ261" s="5"/>
      <c r="DZA261" s="5"/>
      <c r="DZB261" s="5"/>
      <c r="DZC261" s="5"/>
      <c r="DZD261" s="5"/>
      <c r="DZE261" s="5"/>
      <c r="DZF261" s="5"/>
      <c r="DZG261" s="5"/>
      <c r="DZH261" s="5"/>
      <c r="DZI261" s="5"/>
      <c r="DZJ261" s="5"/>
      <c r="DZK261" s="5"/>
      <c r="DZL261" s="5"/>
      <c r="DZM261" s="5"/>
      <c r="DZN261" s="5"/>
      <c r="DZO261" s="5"/>
      <c r="DZP261" s="5"/>
      <c r="DZQ261" s="5"/>
      <c r="DZR261" s="5"/>
      <c r="DZS261" s="5"/>
      <c r="DZT261" s="5"/>
      <c r="DZU261" s="5"/>
      <c r="DZV261" s="5"/>
      <c r="DZW261" s="5"/>
      <c r="DZX261" s="5"/>
      <c r="DZY261" s="5"/>
      <c r="DZZ261" s="5"/>
      <c r="EAA261" s="5"/>
      <c r="EAB261" s="5"/>
      <c r="EAC261" s="5"/>
      <c r="EAD261" s="5"/>
      <c r="EAE261" s="5"/>
      <c r="EAF261" s="5"/>
      <c r="EAG261" s="5"/>
      <c r="EAH261" s="5"/>
      <c r="EAI261" s="5"/>
      <c r="EAJ261" s="5"/>
      <c r="EAK261" s="5"/>
      <c r="EAL261" s="5"/>
      <c r="EAM261" s="5"/>
      <c r="EAN261" s="5"/>
      <c r="EAO261" s="5"/>
      <c r="EAP261" s="5"/>
      <c r="EAQ261" s="5"/>
      <c r="EAR261" s="5"/>
      <c r="EAS261" s="5"/>
      <c r="EAT261" s="5"/>
      <c r="EAU261" s="5"/>
      <c r="EAV261" s="5"/>
      <c r="EAW261" s="5"/>
      <c r="EAX261" s="5"/>
      <c r="EAY261" s="5"/>
      <c r="EAZ261" s="5"/>
      <c r="EBA261" s="5"/>
      <c r="EBB261" s="5"/>
      <c r="EBC261" s="5"/>
      <c r="EBD261" s="5"/>
      <c r="EBE261" s="5"/>
      <c r="EBF261" s="5"/>
      <c r="EBG261" s="5"/>
      <c r="EBH261" s="5"/>
      <c r="EBI261" s="5"/>
      <c r="EBJ261" s="5"/>
      <c r="EBK261" s="5"/>
      <c r="EBL261" s="5"/>
      <c r="EBM261" s="5"/>
      <c r="EBN261" s="5"/>
      <c r="EBO261" s="5"/>
      <c r="EBP261" s="5"/>
      <c r="EBQ261" s="5"/>
      <c r="EBR261" s="5"/>
      <c r="EBS261" s="5"/>
      <c r="EBT261" s="5"/>
      <c r="EBU261" s="5"/>
      <c r="EBV261" s="5"/>
      <c r="EBW261" s="5"/>
      <c r="EBX261" s="5"/>
      <c r="EBY261" s="5"/>
      <c r="EBZ261" s="5"/>
      <c r="ECA261" s="5"/>
      <c r="ECB261" s="5"/>
      <c r="ECC261" s="5"/>
      <c r="ECD261" s="5"/>
      <c r="ECE261" s="5"/>
      <c r="ECF261" s="5"/>
      <c r="ECG261" s="5"/>
      <c r="ECH261" s="5"/>
      <c r="ECI261" s="5"/>
      <c r="ECJ261" s="5"/>
      <c r="ECK261" s="5"/>
      <c r="ECL261" s="5"/>
      <c r="ECM261" s="5"/>
      <c r="ECN261" s="5"/>
      <c r="ECO261" s="5"/>
      <c r="ECP261" s="5"/>
      <c r="ECQ261" s="5"/>
      <c r="ECR261" s="5"/>
      <c r="ECS261" s="5"/>
      <c r="ECT261" s="5"/>
      <c r="ECU261" s="5"/>
      <c r="ECV261" s="5"/>
      <c r="ECW261" s="5"/>
      <c r="ECX261" s="5"/>
      <c r="ECY261" s="5"/>
      <c r="ECZ261" s="5"/>
      <c r="EDA261" s="5"/>
      <c r="EDB261" s="5"/>
      <c r="EDC261" s="5"/>
      <c r="EDD261" s="5"/>
      <c r="EDE261" s="5"/>
      <c r="EDF261" s="5"/>
      <c r="EDG261" s="5"/>
      <c r="EDH261" s="5"/>
      <c r="EDI261" s="5"/>
      <c r="EDJ261" s="5"/>
      <c r="EDK261" s="5"/>
      <c r="EDL261" s="5"/>
      <c r="EDM261" s="5"/>
      <c r="EDN261" s="5"/>
      <c r="EDO261" s="5"/>
      <c r="EDP261" s="5"/>
      <c r="EDQ261" s="5"/>
      <c r="EDR261" s="5"/>
      <c r="EDS261" s="5"/>
      <c r="EDT261" s="5"/>
      <c r="EDU261" s="5"/>
      <c r="EDV261" s="5"/>
      <c r="EDW261" s="5"/>
      <c r="EDX261" s="5"/>
      <c r="EDY261" s="5"/>
      <c r="EDZ261" s="5"/>
      <c r="EEA261" s="5"/>
      <c r="EEB261" s="5"/>
      <c r="EEC261" s="5"/>
      <c r="EED261" s="5"/>
      <c r="EEE261" s="5"/>
      <c r="EEF261" s="5"/>
      <c r="EEG261" s="5"/>
      <c r="EEH261" s="5"/>
      <c r="EEI261" s="5"/>
      <c r="EEJ261" s="5"/>
      <c r="EEK261" s="5"/>
      <c r="EEL261" s="5"/>
      <c r="EEM261" s="5"/>
      <c r="EEN261" s="5"/>
      <c r="EEO261" s="5"/>
      <c r="EEP261" s="5"/>
      <c r="EEQ261" s="5"/>
      <c r="EER261" s="5"/>
      <c r="EES261" s="5"/>
      <c r="EET261" s="5"/>
      <c r="EEU261" s="5"/>
      <c r="EEV261" s="5"/>
      <c r="EEW261" s="5"/>
      <c r="EEX261" s="5"/>
      <c r="EEY261" s="5"/>
      <c r="EEZ261" s="5"/>
      <c r="EFA261" s="5"/>
      <c r="EFB261" s="5"/>
      <c r="EFC261" s="5"/>
      <c r="EFD261" s="5"/>
      <c r="EFE261" s="5"/>
      <c r="EFF261" s="5"/>
      <c r="EFG261" s="5"/>
      <c r="EFH261" s="5"/>
      <c r="EFI261" s="5"/>
      <c r="EFJ261" s="5"/>
      <c r="EFK261" s="5"/>
      <c r="EFL261" s="5"/>
      <c r="EFM261" s="5"/>
      <c r="EFN261" s="5"/>
      <c r="EFO261" s="5"/>
      <c r="EFP261" s="5"/>
      <c r="EFQ261" s="5"/>
      <c r="EFR261" s="5"/>
      <c r="EFS261" s="5"/>
      <c r="EFT261" s="5"/>
      <c r="EFU261" s="5"/>
      <c r="EFV261" s="5"/>
      <c r="EFW261" s="5"/>
      <c r="EFX261" s="5"/>
      <c r="EFY261" s="5"/>
      <c r="EFZ261" s="5"/>
      <c r="EGA261" s="5"/>
      <c r="EGB261" s="5"/>
      <c r="EGC261" s="5"/>
      <c r="EGD261" s="5"/>
      <c r="EGE261" s="5"/>
      <c r="EGF261" s="5"/>
      <c r="EGG261" s="5"/>
      <c r="EGH261" s="5"/>
      <c r="EGI261" s="5"/>
      <c r="EGJ261" s="5"/>
      <c r="EGK261" s="5"/>
      <c r="EGL261" s="5"/>
      <c r="EGM261" s="5"/>
      <c r="EGN261" s="5"/>
      <c r="EGO261" s="5"/>
      <c r="EGP261" s="5"/>
      <c r="EGQ261" s="5"/>
      <c r="EGR261" s="5"/>
      <c r="EGS261" s="5"/>
      <c r="EGT261" s="5"/>
      <c r="EGU261" s="5"/>
      <c r="EGV261" s="5"/>
      <c r="EGW261" s="5"/>
      <c r="EGX261" s="5"/>
      <c r="EGY261" s="5"/>
      <c r="EGZ261" s="5"/>
      <c r="EHA261" s="5"/>
      <c r="EHB261" s="5"/>
      <c r="EHC261" s="5"/>
      <c r="EHD261" s="5"/>
      <c r="EHE261" s="5"/>
      <c r="EHF261" s="5"/>
      <c r="EHG261" s="5"/>
      <c r="EHH261" s="5"/>
      <c r="EHI261" s="5"/>
      <c r="EHJ261" s="5"/>
      <c r="EHK261" s="5"/>
      <c r="EHL261" s="5"/>
      <c r="EHM261" s="5"/>
      <c r="EHN261" s="5"/>
      <c r="EHO261" s="5"/>
      <c r="EHP261" s="5"/>
      <c r="EHQ261" s="5"/>
      <c r="EHR261" s="5"/>
      <c r="EHS261" s="5"/>
      <c r="EHT261" s="5"/>
      <c r="EHU261" s="5"/>
      <c r="EHV261" s="5"/>
      <c r="EHW261" s="5"/>
      <c r="EHX261" s="5"/>
      <c r="EHY261" s="5"/>
      <c r="EHZ261" s="5"/>
      <c r="EIA261" s="5"/>
      <c r="EIB261" s="5"/>
      <c r="EIC261" s="5"/>
      <c r="EID261" s="5"/>
      <c r="EIE261" s="5"/>
      <c r="EIF261" s="5"/>
      <c r="EIG261" s="5"/>
      <c r="EIH261" s="5"/>
      <c r="EII261" s="5"/>
      <c r="EIJ261" s="5"/>
      <c r="EIK261" s="5"/>
      <c r="EIL261" s="5"/>
      <c r="EIM261" s="5"/>
      <c r="EIN261" s="5"/>
      <c r="EIO261" s="5"/>
      <c r="EIP261" s="5"/>
      <c r="EIQ261" s="5"/>
      <c r="EIR261" s="5"/>
      <c r="EIS261" s="5"/>
      <c r="EIT261" s="5"/>
      <c r="EIU261" s="5"/>
      <c r="EIV261" s="5"/>
      <c r="EIW261" s="5"/>
      <c r="EIX261" s="5"/>
      <c r="EIY261" s="5"/>
      <c r="EIZ261" s="5"/>
      <c r="EJA261" s="5"/>
      <c r="EJB261" s="5"/>
      <c r="EJC261" s="5"/>
      <c r="EJD261" s="5"/>
      <c r="EJE261" s="5"/>
      <c r="EJF261" s="5"/>
      <c r="EJG261" s="5"/>
      <c r="EJH261" s="5"/>
      <c r="EJI261" s="5"/>
      <c r="EJJ261" s="5"/>
      <c r="EJK261" s="5"/>
      <c r="EJL261" s="5"/>
      <c r="EJM261" s="5"/>
      <c r="EJN261" s="5"/>
      <c r="EJO261" s="5"/>
      <c r="EJP261" s="5"/>
      <c r="EJQ261" s="5"/>
      <c r="EJR261" s="5"/>
      <c r="EJS261" s="5"/>
      <c r="EJT261" s="5"/>
      <c r="EJU261" s="5"/>
      <c r="EJV261" s="5"/>
      <c r="EJW261" s="5"/>
      <c r="EJX261" s="5"/>
      <c r="EJY261" s="5"/>
      <c r="EJZ261" s="5"/>
      <c r="EKA261" s="5"/>
      <c r="EKB261" s="5"/>
      <c r="EKC261" s="5"/>
      <c r="EKD261" s="5"/>
      <c r="EKE261" s="5"/>
      <c r="EKF261" s="5"/>
      <c r="EKG261" s="5"/>
      <c r="EKH261" s="5"/>
      <c r="EKI261" s="5"/>
      <c r="EKJ261" s="5"/>
      <c r="EKK261" s="5"/>
      <c r="EKL261" s="5"/>
      <c r="EKM261" s="5"/>
      <c r="EKN261" s="5"/>
      <c r="EKO261" s="5"/>
      <c r="EKP261" s="5"/>
      <c r="EKQ261" s="5"/>
      <c r="EKR261" s="5"/>
      <c r="EKS261" s="5"/>
      <c r="EKT261" s="5"/>
      <c r="EKU261" s="5"/>
      <c r="EKV261" s="5"/>
      <c r="EKW261" s="5"/>
      <c r="EKX261" s="5"/>
      <c r="EKY261" s="5"/>
      <c r="EKZ261" s="5"/>
      <c r="ELA261" s="5"/>
      <c r="ELB261" s="5"/>
      <c r="ELC261" s="5"/>
      <c r="ELD261" s="5"/>
      <c r="ELE261" s="5"/>
      <c r="ELF261" s="5"/>
      <c r="ELG261" s="5"/>
      <c r="ELH261" s="5"/>
      <c r="ELI261" s="5"/>
      <c r="ELJ261" s="5"/>
      <c r="ELK261" s="5"/>
      <c r="ELL261" s="5"/>
      <c r="ELM261" s="5"/>
      <c r="ELN261" s="5"/>
      <c r="ELO261" s="5"/>
      <c r="ELP261" s="5"/>
      <c r="ELQ261" s="5"/>
      <c r="ELR261" s="5"/>
      <c r="ELS261" s="5"/>
      <c r="ELT261" s="5"/>
      <c r="ELU261" s="5"/>
      <c r="ELV261" s="5"/>
      <c r="ELW261" s="5"/>
      <c r="ELX261" s="5"/>
      <c r="ELY261" s="5"/>
      <c r="ELZ261" s="5"/>
      <c r="EMA261" s="5"/>
      <c r="EMB261" s="5"/>
      <c r="EMC261" s="5"/>
      <c r="EMD261" s="5"/>
      <c r="EME261" s="5"/>
      <c r="EMF261" s="5"/>
      <c r="EMG261" s="5"/>
      <c r="EMH261" s="5"/>
      <c r="EMI261" s="5"/>
      <c r="EMJ261" s="5"/>
      <c r="EMK261" s="5"/>
      <c r="EML261" s="5"/>
      <c r="EMM261" s="5"/>
      <c r="EMN261" s="5"/>
      <c r="EMO261" s="5"/>
      <c r="EMP261" s="5"/>
      <c r="EMQ261" s="5"/>
      <c r="EMR261" s="5"/>
      <c r="EMS261" s="5"/>
      <c r="EMT261" s="5"/>
      <c r="EMU261" s="5"/>
      <c r="EMV261" s="5"/>
      <c r="EMW261" s="5"/>
      <c r="EMX261" s="5"/>
      <c r="EMY261" s="5"/>
      <c r="EMZ261" s="5"/>
      <c r="ENA261" s="5"/>
      <c r="ENB261" s="5"/>
      <c r="ENC261" s="5"/>
      <c r="END261" s="5"/>
      <c r="ENE261" s="5"/>
      <c r="ENF261" s="5"/>
      <c r="ENG261" s="5"/>
      <c r="ENH261" s="5"/>
      <c r="ENI261" s="5"/>
      <c r="ENJ261" s="5"/>
      <c r="ENK261" s="5"/>
      <c r="ENL261" s="5"/>
      <c r="ENM261" s="5"/>
      <c r="ENN261" s="5"/>
      <c r="ENO261" s="5"/>
      <c r="ENP261" s="5"/>
      <c r="ENQ261" s="5"/>
      <c r="ENR261" s="5"/>
      <c r="ENS261" s="5"/>
      <c r="ENT261" s="5"/>
      <c r="ENU261" s="5"/>
      <c r="ENV261" s="5"/>
      <c r="ENW261" s="5"/>
      <c r="ENX261" s="5"/>
      <c r="ENY261" s="5"/>
      <c r="ENZ261" s="5"/>
      <c r="EOA261" s="5"/>
      <c r="EOB261" s="5"/>
      <c r="EOC261" s="5"/>
      <c r="EOD261" s="5"/>
      <c r="EOE261" s="5"/>
      <c r="EOF261" s="5"/>
      <c r="EOG261" s="5"/>
      <c r="EOH261" s="5"/>
      <c r="EOI261" s="5"/>
      <c r="EOJ261" s="5"/>
      <c r="EOK261" s="5"/>
      <c r="EOL261" s="5"/>
      <c r="EOM261" s="5"/>
      <c r="EON261" s="5"/>
      <c r="EOO261" s="5"/>
      <c r="EOP261" s="5"/>
      <c r="EOQ261" s="5"/>
      <c r="EOR261" s="5"/>
      <c r="EOS261" s="5"/>
      <c r="EOT261" s="5"/>
      <c r="EOU261" s="5"/>
      <c r="EOV261" s="5"/>
      <c r="EOW261" s="5"/>
      <c r="EOX261" s="5"/>
      <c r="EOY261" s="5"/>
      <c r="EOZ261" s="5"/>
      <c r="EPA261" s="5"/>
      <c r="EPB261" s="5"/>
      <c r="EPC261" s="5"/>
      <c r="EPD261" s="5"/>
      <c r="EPE261" s="5"/>
      <c r="EPF261" s="5"/>
      <c r="EPG261" s="5"/>
      <c r="EPH261" s="5"/>
      <c r="EPI261" s="5"/>
      <c r="EPJ261" s="5"/>
      <c r="EPK261" s="5"/>
      <c r="EPL261" s="5"/>
      <c r="EPM261" s="5"/>
      <c r="EPN261" s="5"/>
      <c r="EPO261" s="5"/>
      <c r="EPP261" s="5"/>
      <c r="EPQ261" s="5"/>
      <c r="EPR261" s="5"/>
      <c r="EPS261" s="5"/>
      <c r="EPT261" s="5"/>
      <c r="EPU261" s="5"/>
      <c r="EPV261" s="5"/>
      <c r="EPW261" s="5"/>
      <c r="EPX261" s="5"/>
      <c r="EPY261" s="5"/>
      <c r="EPZ261" s="5"/>
      <c r="EQA261" s="5"/>
      <c r="EQB261" s="5"/>
      <c r="EQC261" s="5"/>
      <c r="EQD261" s="5"/>
      <c r="EQE261" s="5"/>
      <c r="EQF261" s="5"/>
      <c r="EQG261" s="5"/>
      <c r="EQH261" s="5"/>
      <c r="EQI261" s="5"/>
      <c r="EQJ261" s="5"/>
      <c r="EQK261" s="5"/>
      <c r="EQL261" s="5"/>
      <c r="EQM261" s="5"/>
      <c r="EQN261" s="5"/>
      <c r="EQO261" s="5"/>
      <c r="EQP261" s="5"/>
      <c r="EQQ261" s="5"/>
      <c r="EQR261" s="5"/>
      <c r="EQS261" s="5"/>
      <c r="EQT261" s="5"/>
      <c r="EQU261" s="5"/>
      <c r="EQV261" s="5"/>
      <c r="EQW261" s="5"/>
      <c r="EQX261" s="5"/>
      <c r="EQY261" s="5"/>
      <c r="EQZ261" s="5"/>
      <c r="ERA261" s="5"/>
      <c r="ERB261" s="5"/>
      <c r="ERC261" s="5"/>
      <c r="ERD261" s="5"/>
      <c r="ERE261" s="5"/>
      <c r="ERF261" s="5"/>
      <c r="ERG261" s="5"/>
      <c r="ERH261" s="5"/>
      <c r="ERI261" s="5"/>
      <c r="ERJ261" s="5"/>
      <c r="ERK261" s="5"/>
      <c r="ERL261" s="5"/>
      <c r="ERM261" s="5"/>
      <c r="ERN261" s="5"/>
      <c r="ERO261" s="5"/>
      <c r="ERP261" s="5"/>
      <c r="ERQ261" s="5"/>
      <c r="ERR261" s="5"/>
      <c r="ERS261" s="5"/>
      <c r="ERT261" s="5"/>
      <c r="ERU261" s="5"/>
      <c r="ERV261" s="5"/>
      <c r="ERW261" s="5"/>
      <c r="ERX261" s="5"/>
      <c r="ERY261" s="5"/>
      <c r="ERZ261" s="5"/>
      <c r="ESA261" s="5"/>
      <c r="ESB261" s="5"/>
      <c r="ESC261" s="5"/>
      <c r="ESD261" s="5"/>
      <c r="ESE261" s="5"/>
      <c r="ESF261" s="5"/>
      <c r="ESG261" s="5"/>
      <c r="ESH261" s="5"/>
      <c r="ESI261" s="5"/>
      <c r="ESJ261" s="5"/>
      <c r="ESK261" s="5"/>
      <c r="ESL261" s="5"/>
      <c r="ESM261" s="5"/>
      <c r="ESN261" s="5"/>
      <c r="ESO261" s="5"/>
      <c r="ESP261" s="5"/>
      <c r="ESQ261" s="5"/>
      <c r="ESR261" s="5"/>
      <c r="ESS261" s="5"/>
      <c r="EST261" s="5"/>
      <c r="ESU261" s="5"/>
      <c r="ESV261" s="5"/>
      <c r="ESW261" s="5"/>
      <c r="ESX261" s="5"/>
      <c r="ESY261" s="5"/>
      <c r="ESZ261" s="5"/>
      <c r="ETA261" s="5"/>
      <c r="ETB261" s="5"/>
      <c r="ETC261" s="5"/>
      <c r="ETD261" s="5"/>
      <c r="ETE261" s="5"/>
      <c r="ETF261" s="5"/>
      <c r="ETG261" s="5"/>
      <c r="ETH261" s="5"/>
      <c r="ETI261" s="5"/>
      <c r="ETJ261" s="5"/>
      <c r="ETK261" s="5"/>
      <c r="ETL261" s="5"/>
      <c r="ETM261" s="5"/>
      <c r="ETN261" s="5"/>
      <c r="ETO261" s="5"/>
      <c r="ETP261" s="5"/>
      <c r="ETQ261" s="5"/>
      <c r="ETR261" s="5"/>
      <c r="ETS261" s="5"/>
      <c r="ETT261" s="5"/>
      <c r="ETU261" s="5"/>
      <c r="ETV261" s="5"/>
      <c r="ETW261" s="5"/>
      <c r="ETX261" s="5"/>
      <c r="ETY261" s="5"/>
      <c r="ETZ261" s="5"/>
      <c r="EUA261" s="5"/>
      <c r="EUB261" s="5"/>
      <c r="EUC261" s="5"/>
      <c r="EUD261" s="5"/>
      <c r="EUE261" s="5"/>
      <c r="EUF261" s="5"/>
      <c r="EUG261" s="5"/>
      <c r="EUH261" s="5"/>
      <c r="EUI261" s="5"/>
      <c r="EUJ261" s="5"/>
      <c r="EUK261" s="5"/>
      <c r="EUL261" s="5"/>
      <c r="EUM261" s="5"/>
      <c r="EUN261" s="5"/>
      <c r="EUO261" s="5"/>
      <c r="EUP261" s="5"/>
      <c r="EUQ261" s="5"/>
      <c r="EUR261" s="5"/>
      <c r="EUS261" s="5"/>
      <c r="EUT261" s="5"/>
      <c r="EUU261" s="5"/>
      <c r="EUV261" s="5"/>
      <c r="EUW261" s="5"/>
      <c r="EUX261" s="5"/>
      <c r="EUY261" s="5"/>
      <c r="EUZ261" s="5"/>
      <c r="EVA261" s="5"/>
      <c r="EVB261" s="5"/>
      <c r="EVC261" s="5"/>
      <c r="EVD261" s="5"/>
      <c r="EVE261" s="5"/>
      <c r="EVF261" s="5"/>
      <c r="EVG261" s="5"/>
      <c r="EVH261" s="5"/>
      <c r="EVI261" s="5"/>
      <c r="EVJ261" s="5"/>
      <c r="EVK261" s="5"/>
      <c r="EVL261" s="5"/>
      <c r="EVM261" s="5"/>
      <c r="EVN261" s="5"/>
      <c r="EVO261" s="5"/>
      <c r="EVP261" s="5"/>
      <c r="EVQ261" s="5"/>
      <c r="EVR261" s="5"/>
      <c r="EVS261" s="5"/>
      <c r="EVT261" s="5"/>
      <c r="EVU261" s="5"/>
      <c r="EVV261" s="5"/>
      <c r="EVW261" s="5"/>
      <c r="EVX261" s="5"/>
      <c r="EVY261" s="5"/>
      <c r="EVZ261" s="5"/>
      <c r="EWA261" s="5"/>
      <c r="EWB261" s="5"/>
      <c r="EWC261" s="5"/>
      <c r="EWD261" s="5"/>
      <c r="EWE261" s="5"/>
      <c r="EWF261" s="5"/>
      <c r="EWG261" s="5"/>
      <c r="EWH261" s="5"/>
      <c r="EWI261" s="5"/>
      <c r="EWJ261" s="5"/>
      <c r="EWK261" s="5"/>
      <c r="EWL261" s="5"/>
      <c r="EWM261" s="5"/>
      <c r="EWN261" s="5"/>
      <c r="EWO261" s="5"/>
      <c r="EWP261" s="5"/>
      <c r="EWQ261" s="5"/>
      <c r="EWR261" s="5"/>
      <c r="EWS261" s="5"/>
      <c r="EWT261" s="5"/>
      <c r="EWU261" s="5"/>
      <c r="EWV261" s="5"/>
      <c r="EWW261" s="5"/>
      <c r="EWX261" s="5"/>
      <c r="EWY261" s="5"/>
      <c r="EWZ261" s="5"/>
      <c r="EXA261" s="5"/>
      <c r="EXB261" s="5"/>
      <c r="EXC261" s="5"/>
      <c r="EXD261" s="5"/>
      <c r="EXE261" s="5"/>
      <c r="EXF261" s="5"/>
      <c r="EXG261" s="5"/>
      <c r="EXH261" s="5"/>
      <c r="EXI261" s="5"/>
      <c r="EXJ261" s="5"/>
      <c r="EXK261" s="5"/>
      <c r="EXL261" s="5"/>
      <c r="EXM261" s="5"/>
      <c r="EXN261" s="5"/>
      <c r="EXO261" s="5"/>
      <c r="EXP261" s="5"/>
      <c r="EXQ261" s="5"/>
      <c r="EXR261" s="5"/>
      <c r="EXS261" s="5"/>
      <c r="EXT261" s="5"/>
      <c r="EXU261" s="5"/>
      <c r="EXV261" s="5"/>
      <c r="EXW261" s="5"/>
      <c r="EXX261" s="5"/>
      <c r="EXY261" s="5"/>
      <c r="EXZ261" s="5"/>
      <c r="EYA261" s="5"/>
      <c r="EYB261" s="5"/>
      <c r="EYC261" s="5"/>
      <c r="EYD261" s="5"/>
      <c r="EYE261" s="5"/>
      <c r="EYF261" s="5"/>
      <c r="EYG261" s="5"/>
      <c r="EYH261" s="5"/>
      <c r="EYI261" s="5"/>
      <c r="EYJ261" s="5"/>
      <c r="EYK261" s="5"/>
      <c r="EYL261" s="5"/>
      <c r="EYM261" s="5"/>
      <c r="EYN261" s="5"/>
      <c r="EYO261" s="5"/>
      <c r="EYP261" s="5"/>
      <c r="EYQ261" s="5"/>
      <c r="EYR261" s="5"/>
      <c r="EYS261" s="5"/>
      <c r="EYT261" s="5"/>
      <c r="EYU261" s="5"/>
      <c r="EYV261" s="5"/>
      <c r="EYW261" s="5"/>
      <c r="EYX261" s="5"/>
      <c r="EYY261" s="5"/>
      <c r="EYZ261" s="5"/>
      <c r="EZA261" s="5"/>
      <c r="EZB261" s="5"/>
      <c r="EZC261" s="5"/>
      <c r="EZD261" s="5"/>
      <c r="EZE261" s="5"/>
      <c r="EZF261" s="5"/>
      <c r="EZG261" s="5"/>
      <c r="EZH261" s="5"/>
      <c r="EZI261" s="5"/>
      <c r="EZJ261" s="5"/>
      <c r="EZK261" s="5"/>
      <c r="EZL261" s="5"/>
      <c r="EZM261" s="5"/>
      <c r="EZN261" s="5"/>
      <c r="EZO261" s="5"/>
      <c r="EZP261" s="5"/>
      <c r="EZQ261" s="5"/>
      <c r="EZR261" s="5"/>
      <c r="EZS261" s="5"/>
      <c r="EZT261" s="5"/>
      <c r="EZU261" s="5"/>
      <c r="EZV261" s="5"/>
      <c r="EZW261" s="5"/>
      <c r="EZX261" s="5"/>
      <c r="EZY261" s="5"/>
      <c r="EZZ261" s="5"/>
      <c r="FAA261" s="5"/>
      <c r="FAB261" s="5"/>
      <c r="FAC261" s="5"/>
      <c r="FAD261" s="5"/>
      <c r="FAE261" s="5"/>
      <c r="FAF261" s="5"/>
      <c r="FAG261" s="5"/>
      <c r="FAH261" s="5"/>
      <c r="FAI261" s="5"/>
      <c r="FAJ261" s="5"/>
      <c r="FAK261" s="5"/>
      <c r="FAL261" s="5"/>
      <c r="FAM261" s="5"/>
      <c r="FAN261" s="5"/>
      <c r="FAO261" s="5"/>
      <c r="FAP261" s="5"/>
      <c r="FAQ261" s="5"/>
      <c r="FAR261" s="5"/>
      <c r="FAS261" s="5"/>
      <c r="FAT261" s="5"/>
      <c r="FAU261" s="5"/>
      <c r="FAV261" s="5"/>
      <c r="FAW261" s="5"/>
      <c r="FAX261" s="5"/>
      <c r="FAY261" s="5"/>
      <c r="FAZ261" s="5"/>
      <c r="FBA261" s="5"/>
      <c r="FBB261" s="5"/>
      <c r="FBC261" s="5"/>
      <c r="FBD261" s="5"/>
      <c r="FBE261" s="5"/>
      <c r="FBF261" s="5"/>
      <c r="FBG261" s="5"/>
      <c r="FBH261" s="5"/>
      <c r="FBI261" s="5"/>
      <c r="FBJ261" s="5"/>
      <c r="FBK261" s="5"/>
      <c r="FBL261" s="5"/>
      <c r="FBM261" s="5"/>
      <c r="FBN261" s="5"/>
      <c r="FBO261" s="5"/>
      <c r="FBP261" s="5"/>
      <c r="FBQ261" s="5"/>
      <c r="FBR261" s="5"/>
      <c r="FBS261" s="5"/>
      <c r="FBT261" s="5"/>
      <c r="FBU261" s="5"/>
      <c r="FBV261" s="5"/>
      <c r="FBW261" s="5"/>
      <c r="FBX261" s="5"/>
      <c r="FBY261" s="5"/>
      <c r="FBZ261" s="5"/>
      <c r="FCA261" s="5"/>
      <c r="FCB261" s="5"/>
      <c r="FCC261" s="5"/>
      <c r="FCD261" s="5"/>
      <c r="FCE261" s="5"/>
      <c r="FCF261" s="5"/>
      <c r="FCG261" s="5"/>
      <c r="FCH261" s="5"/>
      <c r="FCI261" s="5"/>
      <c r="FCJ261" s="5"/>
      <c r="FCK261" s="5"/>
      <c r="FCL261" s="5"/>
      <c r="FCM261" s="5"/>
      <c r="FCN261" s="5"/>
      <c r="FCO261" s="5"/>
      <c r="FCP261" s="5"/>
      <c r="FCQ261" s="5"/>
      <c r="FCR261" s="5"/>
      <c r="FCS261" s="5"/>
      <c r="FCT261" s="5"/>
      <c r="FCU261" s="5"/>
      <c r="FCV261" s="5"/>
      <c r="FCW261" s="5"/>
      <c r="FCX261" s="5"/>
      <c r="FCY261" s="5"/>
      <c r="FCZ261" s="5"/>
      <c r="FDA261" s="5"/>
      <c r="FDB261" s="5"/>
      <c r="FDC261" s="5"/>
      <c r="FDD261" s="5"/>
      <c r="FDE261" s="5"/>
      <c r="FDF261" s="5"/>
      <c r="FDG261" s="5"/>
      <c r="FDH261" s="5"/>
      <c r="FDI261" s="5"/>
      <c r="FDJ261" s="5"/>
      <c r="FDK261" s="5"/>
      <c r="FDL261" s="5"/>
      <c r="FDM261" s="5"/>
      <c r="FDN261" s="5"/>
      <c r="FDO261" s="5"/>
      <c r="FDP261" s="5"/>
      <c r="FDQ261" s="5"/>
      <c r="FDR261" s="5"/>
      <c r="FDS261" s="5"/>
      <c r="FDT261" s="5"/>
      <c r="FDU261" s="5"/>
      <c r="FDV261" s="5"/>
      <c r="FDW261" s="5"/>
      <c r="FDX261" s="5"/>
      <c r="FDY261" s="5"/>
      <c r="FDZ261" s="5"/>
      <c r="FEA261" s="5"/>
      <c r="FEB261" s="5"/>
      <c r="FEC261" s="5"/>
      <c r="FED261" s="5"/>
      <c r="FEE261" s="5"/>
      <c r="FEF261" s="5"/>
      <c r="FEG261" s="5"/>
      <c r="FEH261" s="5"/>
      <c r="FEI261" s="5"/>
      <c r="FEJ261" s="5"/>
      <c r="FEK261" s="5"/>
      <c r="FEL261" s="5"/>
      <c r="FEM261" s="5"/>
      <c r="FEN261" s="5"/>
      <c r="FEO261" s="5"/>
      <c r="FEP261" s="5"/>
      <c r="FEQ261" s="5"/>
      <c r="FER261" s="5"/>
      <c r="FES261" s="5"/>
      <c r="FET261" s="5"/>
      <c r="FEU261" s="5"/>
      <c r="FEV261" s="5"/>
      <c r="FEW261" s="5"/>
      <c r="FEX261" s="5"/>
      <c r="FEY261" s="5"/>
      <c r="FEZ261" s="5"/>
      <c r="FFA261" s="5"/>
      <c r="FFB261" s="5"/>
      <c r="FFC261" s="5"/>
      <c r="FFD261" s="5"/>
      <c r="FFE261" s="5"/>
      <c r="FFF261" s="5"/>
      <c r="FFG261" s="5"/>
      <c r="FFH261" s="5"/>
      <c r="FFI261" s="5"/>
      <c r="FFJ261" s="5"/>
      <c r="FFK261" s="5"/>
      <c r="FFL261" s="5"/>
      <c r="FFM261" s="5"/>
      <c r="FFN261" s="5"/>
      <c r="FFO261" s="5"/>
      <c r="FFP261" s="5"/>
      <c r="FFQ261" s="5"/>
      <c r="FFR261" s="5"/>
      <c r="FFS261" s="5"/>
      <c r="FFT261" s="5"/>
      <c r="FFU261" s="5"/>
      <c r="FFV261" s="5"/>
      <c r="FFW261" s="5"/>
      <c r="FFX261" s="5"/>
      <c r="FFY261" s="5"/>
      <c r="FFZ261" s="5"/>
      <c r="FGA261" s="5"/>
      <c r="FGB261" s="5"/>
      <c r="FGC261" s="5"/>
      <c r="FGD261" s="5"/>
      <c r="FGE261" s="5"/>
      <c r="FGF261" s="5"/>
      <c r="FGG261" s="5"/>
      <c r="FGH261" s="5"/>
      <c r="FGI261" s="5"/>
      <c r="FGJ261" s="5"/>
      <c r="FGK261" s="5"/>
      <c r="FGL261" s="5"/>
      <c r="FGM261" s="5"/>
      <c r="FGN261" s="5"/>
      <c r="FGO261" s="5"/>
      <c r="FGP261" s="5"/>
      <c r="FGQ261" s="5"/>
      <c r="FGR261" s="5"/>
      <c r="FGS261" s="5"/>
      <c r="FGT261" s="5"/>
      <c r="FGU261" s="5"/>
      <c r="FGV261" s="5"/>
      <c r="FGW261" s="5"/>
      <c r="FGX261" s="5"/>
      <c r="FGY261" s="5"/>
      <c r="FGZ261" s="5"/>
      <c r="FHA261" s="5"/>
      <c r="FHB261" s="5"/>
      <c r="FHC261" s="5"/>
      <c r="FHD261" s="5"/>
      <c r="FHE261" s="5"/>
      <c r="FHF261" s="5"/>
      <c r="FHG261" s="5"/>
      <c r="FHH261" s="5"/>
      <c r="FHI261" s="5"/>
      <c r="FHJ261" s="5"/>
      <c r="FHK261" s="5"/>
      <c r="FHL261" s="5"/>
      <c r="FHM261" s="5"/>
      <c r="FHN261" s="5"/>
      <c r="FHO261" s="5"/>
      <c r="FHP261" s="5"/>
      <c r="FHQ261" s="5"/>
      <c r="FHR261" s="5"/>
      <c r="FHS261" s="5"/>
      <c r="FHT261" s="5"/>
      <c r="FHU261" s="5"/>
      <c r="FHV261" s="5"/>
      <c r="FHW261" s="5"/>
      <c r="FHX261" s="5"/>
      <c r="FHY261" s="5"/>
      <c r="FHZ261" s="5"/>
      <c r="FIA261" s="5"/>
      <c r="FIB261" s="5"/>
      <c r="FIC261" s="5"/>
      <c r="FID261" s="5"/>
      <c r="FIE261" s="5"/>
      <c r="FIF261" s="5"/>
      <c r="FIG261" s="5"/>
      <c r="FIH261" s="5"/>
      <c r="FII261" s="5"/>
      <c r="FIJ261" s="5"/>
      <c r="FIK261" s="5"/>
      <c r="FIL261" s="5"/>
      <c r="FIM261" s="5"/>
      <c r="FIN261" s="5"/>
      <c r="FIO261" s="5"/>
      <c r="FIP261" s="5"/>
      <c r="FIQ261" s="5"/>
      <c r="FIR261" s="5"/>
      <c r="FIS261" s="5"/>
      <c r="FIT261" s="5"/>
      <c r="FIU261" s="5"/>
      <c r="FIV261" s="5"/>
      <c r="FIW261" s="5"/>
      <c r="FIX261" s="5"/>
      <c r="FIY261" s="5"/>
      <c r="FIZ261" s="5"/>
      <c r="FJA261" s="5"/>
      <c r="FJB261" s="5"/>
      <c r="FJC261" s="5"/>
      <c r="FJD261" s="5"/>
      <c r="FJE261" s="5"/>
      <c r="FJF261" s="5"/>
      <c r="FJG261" s="5"/>
      <c r="FJH261" s="5"/>
      <c r="FJI261" s="5"/>
      <c r="FJJ261" s="5"/>
      <c r="FJK261" s="5"/>
      <c r="FJL261" s="5"/>
      <c r="FJM261" s="5"/>
      <c r="FJN261" s="5"/>
      <c r="FJO261" s="5"/>
      <c r="FJP261" s="5"/>
      <c r="FJQ261" s="5"/>
      <c r="FJR261" s="5"/>
      <c r="FJS261" s="5"/>
      <c r="FJT261" s="5"/>
      <c r="FJU261" s="5"/>
      <c r="FJV261" s="5"/>
      <c r="FJW261" s="5"/>
      <c r="FJX261" s="5"/>
      <c r="FJY261" s="5"/>
      <c r="FJZ261" s="5"/>
      <c r="FKA261" s="5"/>
      <c r="FKB261" s="5"/>
      <c r="FKC261" s="5"/>
      <c r="FKD261" s="5"/>
      <c r="FKE261" s="5"/>
      <c r="FKF261" s="5"/>
      <c r="FKG261" s="5"/>
      <c r="FKH261" s="5"/>
      <c r="FKI261" s="5"/>
      <c r="FKJ261" s="5"/>
      <c r="FKK261" s="5"/>
      <c r="FKL261" s="5"/>
      <c r="FKM261" s="5"/>
      <c r="FKN261" s="5"/>
      <c r="FKO261" s="5"/>
      <c r="FKP261" s="5"/>
      <c r="FKQ261" s="5"/>
      <c r="FKR261" s="5"/>
      <c r="FKS261" s="5"/>
      <c r="FKT261" s="5"/>
      <c r="FKU261" s="5"/>
      <c r="FKV261" s="5"/>
      <c r="FKW261" s="5"/>
      <c r="FKX261" s="5"/>
      <c r="FKY261" s="5"/>
      <c r="FKZ261" s="5"/>
      <c r="FLA261" s="5"/>
      <c r="FLB261" s="5"/>
      <c r="FLC261" s="5"/>
      <c r="FLD261" s="5"/>
      <c r="FLE261" s="5"/>
      <c r="FLF261" s="5"/>
      <c r="FLG261" s="5"/>
      <c r="FLH261" s="5"/>
      <c r="FLI261" s="5"/>
      <c r="FLJ261" s="5"/>
      <c r="FLK261" s="5"/>
      <c r="FLL261" s="5"/>
      <c r="FLM261" s="5"/>
      <c r="FLN261" s="5"/>
      <c r="FLO261" s="5"/>
      <c r="FLP261" s="5"/>
      <c r="FLQ261" s="5"/>
      <c r="FLR261" s="5"/>
      <c r="FLS261" s="5"/>
      <c r="FLT261" s="5"/>
      <c r="FLU261" s="5"/>
      <c r="FLV261" s="5"/>
      <c r="FLW261" s="5"/>
      <c r="FLX261" s="5"/>
      <c r="FLY261" s="5"/>
      <c r="FLZ261" s="5"/>
      <c r="FMA261" s="5"/>
      <c r="FMB261" s="5"/>
      <c r="FMC261" s="5"/>
      <c r="FMD261" s="5"/>
      <c r="FME261" s="5"/>
      <c r="FMF261" s="5"/>
      <c r="FMG261" s="5"/>
      <c r="FMH261" s="5"/>
      <c r="FMI261" s="5"/>
      <c r="FMJ261" s="5"/>
      <c r="FMK261" s="5"/>
      <c r="FML261" s="5"/>
      <c r="FMM261" s="5"/>
      <c r="FMN261" s="5"/>
      <c r="FMO261" s="5"/>
      <c r="FMP261" s="5"/>
      <c r="FMQ261" s="5"/>
      <c r="FMR261" s="5"/>
      <c r="FMS261" s="5"/>
      <c r="FMT261" s="5"/>
      <c r="FMU261" s="5"/>
      <c r="FMV261" s="5"/>
      <c r="FMW261" s="5"/>
      <c r="FMX261" s="5"/>
      <c r="FMY261" s="5"/>
      <c r="FMZ261" s="5"/>
      <c r="FNA261" s="5"/>
      <c r="FNB261" s="5"/>
      <c r="FNC261" s="5"/>
      <c r="FND261" s="5"/>
      <c r="FNE261" s="5"/>
      <c r="FNF261" s="5"/>
      <c r="FNG261" s="5"/>
      <c r="FNH261" s="5"/>
      <c r="FNI261" s="5"/>
      <c r="FNJ261" s="5"/>
      <c r="FNK261" s="5"/>
      <c r="FNL261" s="5"/>
      <c r="FNM261" s="5"/>
      <c r="FNN261" s="5"/>
      <c r="FNO261" s="5"/>
      <c r="FNP261" s="5"/>
      <c r="FNQ261" s="5"/>
      <c r="FNR261" s="5"/>
      <c r="FNS261" s="5"/>
      <c r="FNT261" s="5"/>
      <c r="FNU261" s="5"/>
      <c r="FNV261" s="5"/>
      <c r="FNW261" s="5"/>
      <c r="FNX261" s="5"/>
      <c r="FNY261" s="5"/>
      <c r="FNZ261" s="5"/>
      <c r="FOA261" s="5"/>
      <c r="FOB261" s="5"/>
      <c r="FOC261" s="5"/>
      <c r="FOD261" s="5"/>
      <c r="FOE261" s="5"/>
      <c r="FOF261" s="5"/>
      <c r="FOG261" s="5"/>
      <c r="FOH261" s="5"/>
      <c r="FOI261" s="5"/>
      <c r="FOJ261" s="5"/>
      <c r="FOK261" s="5"/>
      <c r="FOL261" s="5"/>
      <c r="FOM261" s="5"/>
      <c r="FON261" s="5"/>
      <c r="FOO261" s="5"/>
      <c r="FOP261" s="5"/>
      <c r="FOQ261" s="5"/>
      <c r="FOR261" s="5"/>
      <c r="FOS261" s="5"/>
      <c r="FOT261" s="5"/>
      <c r="FOU261" s="5"/>
      <c r="FOV261" s="5"/>
      <c r="FOW261" s="5"/>
      <c r="FOX261" s="5"/>
      <c r="FOY261" s="5"/>
      <c r="FOZ261" s="5"/>
      <c r="FPA261" s="5"/>
      <c r="FPB261" s="5"/>
      <c r="FPC261" s="5"/>
      <c r="FPD261" s="5"/>
      <c r="FPE261" s="5"/>
      <c r="FPF261" s="5"/>
      <c r="FPG261" s="5"/>
      <c r="FPH261" s="5"/>
      <c r="FPI261" s="5"/>
      <c r="FPJ261" s="5"/>
      <c r="FPK261" s="5"/>
      <c r="FPL261" s="5"/>
      <c r="FPM261" s="5"/>
      <c r="FPN261" s="5"/>
      <c r="FPO261" s="5"/>
      <c r="FPP261" s="5"/>
      <c r="FPQ261" s="5"/>
      <c r="FPR261" s="5"/>
      <c r="FPS261" s="5"/>
      <c r="FPT261" s="5"/>
      <c r="FPU261" s="5"/>
      <c r="FPV261" s="5"/>
      <c r="FPW261" s="5"/>
      <c r="FPX261" s="5"/>
      <c r="FPY261" s="5"/>
      <c r="FPZ261" s="5"/>
      <c r="FQA261" s="5"/>
      <c r="FQB261" s="5"/>
      <c r="FQC261" s="5"/>
      <c r="FQD261" s="5"/>
      <c r="FQE261" s="5"/>
      <c r="FQF261" s="5"/>
      <c r="FQG261" s="5"/>
      <c r="FQH261" s="5"/>
      <c r="FQI261" s="5"/>
      <c r="FQJ261" s="5"/>
      <c r="FQK261" s="5"/>
      <c r="FQL261" s="5"/>
      <c r="FQM261" s="5"/>
      <c r="FQN261" s="5"/>
      <c r="FQO261" s="5"/>
      <c r="FQP261" s="5"/>
      <c r="FQQ261" s="5"/>
      <c r="FQR261" s="5"/>
      <c r="FQS261" s="5"/>
      <c r="FQT261" s="5"/>
      <c r="FQU261" s="5"/>
      <c r="FQV261" s="5"/>
      <c r="FQW261" s="5"/>
      <c r="FQX261" s="5"/>
      <c r="FQY261" s="5"/>
      <c r="FQZ261" s="5"/>
      <c r="FRA261" s="5"/>
      <c r="FRB261" s="5"/>
      <c r="FRC261" s="5"/>
      <c r="FRD261" s="5"/>
      <c r="FRE261" s="5"/>
      <c r="FRF261" s="5"/>
      <c r="FRG261" s="5"/>
      <c r="FRH261" s="5"/>
      <c r="FRI261" s="5"/>
      <c r="FRJ261" s="5"/>
      <c r="FRK261" s="5"/>
      <c r="FRL261" s="5"/>
      <c r="FRM261" s="5"/>
      <c r="FRN261" s="5"/>
      <c r="FRO261" s="5"/>
      <c r="FRP261" s="5"/>
      <c r="FRQ261" s="5"/>
      <c r="FRR261" s="5"/>
      <c r="FRS261" s="5"/>
      <c r="FRT261" s="5"/>
      <c r="FRU261" s="5"/>
      <c r="FRV261" s="5"/>
      <c r="FRW261" s="5"/>
      <c r="FRX261" s="5"/>
      <c r="FRY261" s="5"/>
      <c r="FRZ261" s="5"/>
      <c r="FSA261" s="5"/>
      <c r="FSB261" s="5"/>
      <c r="FSC261" s="5"/>
      <c r="FSD261" s="5"/>
      <c r="FSE261" s="5"/>
      <c r="FSF261" s="5"/>
      <c r="FSG261" s="5"/>
      <c r="FSH261" s="5"/>
      <c r="FSI261" s="5"/>
      <c r="FSJ261" s="5"/>
      <c r="FSK261" s="5"/>
      <c r="FSL261" s="5"/>
      <c r="FSM261" s="5"/>
      <c r="FSN261" s="5"/>
      <c r="FSO261" s="5"/>
      <c r="FSP261" s="5"/>
      <c r="FSQ261" s="5"/>
      <c r="FSR261" s="5"/>
      <c r="FSS261" s="5"/>
      <c r="FST261" s="5"/>
      <c r="FSU261" s="5"/>
      <c r="FSV261" s="5"/>
      <c r="FSW261" s="5"/>
      <c r="FSX261" s="5"/>
      <c r="FSY261" s="5"/>
      <c r="FSZ261" s="5"/>
      <c r="FTA261" s="5"/>
      <c r="FTB261" s="5"/>
      <c r="FTC261" s="5"/>
      <c r="FTD261" s="5"/>
      <c r="FTE261" s="5"/>
      <c r="FTF261" s="5"/>
      <c r="FTG261" s="5"/>
      <c r="FTH261" s="5"/>
      <c r="FTI261" s="5"/>
      <c r="FTJ261" s="5"/>
      <c r="FTK261" s="5"/>
      <c r="FTL261" s="5"/>
      <c r="FTM261" s="5"/>
      <c r="FTN261" s="5"/>
      <c r="FTO261" s="5"/>
      <c r="FTP261" s="5"/>
      <c r="FTQ261" s="5"/>
      <c r="FTR261" s="5"/>
      <c r="FTS261" s="5"/>
      <c r="FTT261" s="5"/>
      <c r="FTU261" s="5"/>
      <c r="FTV261" s="5"/>
      <c r="FTW261" s="5"/>
      <c r="FTX261" s="5"/>
      <c r="FTY261" s="5"/>
      <c r="FTZ261" s="5"/>
      <c r="FUA261" s="5"/>
      <c r="FUB261" s="5"/>
      <c r="FUC261" s="5"/>
      <c r="FUD261" s="5"/>
      <c r="FUE261" s="5"/>
      <c r="FUF261" s="5"/>
      <c r="FUG261" s="5"/>
      <c r="FUH261" s="5"/>
      <c r="FUI261" s="5"/>
      <c r="FUJ261" s="5"/>
      <c r="FUK261" s="5"/>
      <c r="FUL261" s="5"/>
      <c r="FUM261" s="5"/>
      <c r="FUN261" s="5"/>
      <c r="FUO261" s="5"/>
      <c r="FUP261" s="5"/>
      <c r="FUQ261" s="5"/>
      <c r="FUR261" s="5"/>
      <c r="FUS261" s="5"/>
      <c r="FUT261" s="5"/>
      <c r="FUU261" s="5"/>
      <c r="FUV261" s="5"/>
      <c r="FUW261" s="5"/>
      <c r="FUX261" s="5"/>
      <c r="FUY261" s="5"/>
      <c r="FUZ261" s="5"/>
      <c r="FVA261" s="5"/>
      <c r="FVB261" s="5"/>
      <c r="FVC261" s="5"/>
      <c r="FVD261" s="5"/>
      <c r="FVE261" s="5"/>
      <c r="FVF261" s="5"/>
      <c r="FVG261" s="5"/>
      <c r="FVH261" s="5"/>
      <c r="FVI261" s="5"/>
      <c r="FVJ261" s="5"/>
      <c r="FVK261" s="5"/>
      <c r="FVL261" s="5"/>
      <c r="FVM261" s="5"/>
      <c r="FVN261" s="5"/>
      <c r="FVO261" s="5"/>
      <c r="FVP261" s="5"/>
      <c r="FVQ261" s="5"/>
      <c r="FVR261" s="5"/>
      <c r="FVS261" s="5"/>
      <c r="FVT261" s="5"/>
      <c r="FVU261" s="5"/>
      <c r="FVV261" s="5"/>
      <c r="FVW261" s="5"/>
      <c r="FVX261" s="5"/>
      <c r="FVY261" s="5"/>
      <c r="FVZ261" s="5"/>
      <c r="FWA261" s="5"/>
      <c r="FWB261" s="5"/>
      <c r="FWC261" s="5"/>
      <c r="FWD261" s="5"/>
      <c r="FWE261" s="5"/>
      <c r="FWF261" s="5"/>
      <c r="FWG261" s="5"/>
      <c r="FWH261" s="5"/>
      <c r="FWI261" s="5"/>
      <c r="FWJ261" s="5"/>
      <c r="FWK261" s="5"/>
      <c r="FWL261" s="5"/>
      <c r="FWM261" s="5"/>
      <c r="FWN261" s="5"/>
      <c r="FWO261" s="5"/>
      <c r="FWP261" s="5"/>
      <c r="FWQ261" s="5"/>
      <c r="FWR261" s="5"/>
      <c r="FWS261" s="5"/>
      <c r="FWT261" s="5"/>
      <c r="FWU261" s="5"/>
      <c r="FWV261" s="5"/>
      <c r="FWW261" s="5"/>
      <c r="FWX261" s="5"/>
      <c r="FWY261" s="5"/>
      <c r="FWZ261" s="5"/>
      <c r="FXA261" s="5"/>
      <c r="FXB261" s="5"/>
      <c r="FXC261" s="5"/>
      <c r="FXD261" s="5"/>
      <c r="FXE261" s="5"/>
      <c r="FXF261" s="5"/>
      <c r="FXG261" s="5"/>
      <c r="FXH261" s="5"/>
      <c r="FXI261" s="5"/>
      <c r="FXJ261" s="5"/>
      <c r="FXK261" s="5"/>
      <c r="FXL261" s="5"/>
      <c r="FXM261" s="5"/>
      <c r="FXN261" s="5"/>
      <c r="FXO261" s="5"/>
      <c r="FXP261" s="5"/>
      <c r="FXQ261" s="5"/>
      <c r="FXR261" s="5"/>
      <c r="FXS261" s="5"/>
      <c r="FXT261" s="5"/>
      <c r="FXU261" s="5"/>
      <c r="FXV261" s="5"/>
      <c r="FXW261" s="5"/>
      <c r="FXX261" s="5"/>
      <c r="FXY261" s="5"/>
      <c r="FXZ261" s="5"/>
      <c r="FYA261" s="5"/>
      <c r="FYB261" s="5"/>
      <c r="FYC261" s="5"/>
      <c r="FYD261" s="5"/>
      <c r="FYE261" s="5"/>
      <c r="FYF261" s="5"/>
      <c r="FYG261" s="5"/>
      <c r="FYH261" s="5"/>
      <c r="FYI261" s="5"/>
      <c r="FYJ261" s="5"/>
      <c r="FYK261" s="5"/>
      <c r="FYL261" s="5"/>
      <c r="FYM261" s="5"/>
      <c r="FYN261" s="5"/>
      <c r="FYO261" s="5"/>
      <c r="FYP261" s="5"/>
      <c r="FYQ261" s="5"/>
      <c r="FYR261" s="5"/>
      <c r="FYS261" s="5"/>
      <c r="FYT261" s="5"/>
      <c r="FYU261" s="5"/>
      <c r="FYV261" s="5"/>
      <c r="FYW261" s="5"/>
      <c r="FYX261" s="5"/>
      <c r="FYY261" s="5"/>
      <c r="FYZ261" s="5"/>
      <c r="FZA261" s="5"/>
      <c r="FZB261" s="5"/>
      <c r="FZC261" s="5"/>
      <c r="FZD261" s="5"/>
      <c r="FZE261" s="5"/>
      <c r="FZF261" s="5"/>
      <c r="FZG261" s="5"/>
      <c r="FZH261" s="5"/>
      <c r="FZI261" s="5"/>
      <c r="FZJ261" s="5"/>
      <c r="FZK261" s="5"/>
      <c r="FZL261" s="5"/>
      <c r="FZM261" s="5"/>
      <c r="FZN261" s="5"/>
      <c r="FZO261" s="5"/>
      <c r="FZP261" s="5"/>
      <c r="FZQ261" s="5"/>
      <c r="FZR261" s="5"/>
      <c r="FZS261" s="5"/>
      <c r="FZT261" s="5"/>
      <c r="FZU261" s="5"/>
      <c r="FZV261" s="5"/>
      <c r="FZW261" s="5"/>
      <c r="FZX261" s="5"/>
      <c r="FZY261" s="5"/>
      <c r="FZZ261" s="5"/>
      <c r="GAA261" s="5"/>
      <c r="GAB261" s="5"/>
      <c r="GAC261" s="5"/>
      <c r="GAD261" s="5"/>
      <c r="GAE261" s="5"/>
      <c r="GAF261" s="5"/>
      <c r="GAG261" s="5"/>
      <c r="GAH261" s="5"/>
      <c r="GAI261" s="5"/>
      <c r="GAJ261" s="5"/>
      <c r="GAK261" s="5"/>
      <c r="GAL261" s="5"/>
      <c r="GAM261" s="5"/>
      <c r="GAN261" s="5"/>
      <c r="GAO261" s="5"/>
      <c r="GAP261" s="5"/>
      <c r="GAQ261" s="5"/>
      <c r="GAR261" s="5"/>
      <c r="GAS261" s="5"/>
      <c r="GAT261" s="5"/>
      <c r="GAU261" s="5"/>
      <c r="GAV261" s="5"/>
      <c r="GAW261" s="5"/>
      <c r="GAX261" s="5"/>
      <c r="GAY261" s="5"/>
      <c r="GAZ261" s="5"/>
      <c r="GBA261" s="5"/>
      <c r="GBB261" s="5"/>
      <c r="GBC261" s="5"/>
      <c r="GBD261" s="5"/>
      <c r="GBE261" s="5"/>
      <c r="GBF261" s="5"/>
      <c r="GBG261" s="5"/>
      <c r="GBH261" s="5"/>
      <c r="GBI261" s="5"/>
      <c r="GBJ261" s="5"/>
      <c r="GBK261" s="5"/>
      <c r="GBL261" s="5"/>
      <c r="GBM261" s="5"/>
      <c r="GBN261" s="5"/>
      <c r="GBO261" s="5"/>
      <c r="GBP261" s="5"/>
      <c r="GBQ261" s="5"/>
      <c r="GBR261" s="5"/>
      <c r="GBS261" s="5"/>
      <c r="GBT261" s="5"/>
      <c r="GBU261" s="5"/>
      <c r="GBV261" s="5"/>
      <c r="GBW261" s="5"/>
      <c r="GBX261" s="5"/>
      <c r="GBY261" s="5"/>
      <c r="GBZ261" s="5"/>
      <c r="GCA261" s="5"/>
      <c r="GCB261" s="5"/>
      <c r="GCC261" s="5"/>
      <c r="GCD261" s="5"/>
      <c r="GCE261" s="5"/>
      <c r="GCF261" s="5"/>
      <c r="GCG261" s="5"/>
      <c r="GCH261" s="5"/>
      <c r="GCI261" s="5"/>
      <c r="GCJ261" s="5"/>
      <c r="GCK261" s="5"/>
      <c r="GCL261" s="5"/>
      <c r="GCM261" s="5"/>
      <c r="GCN261" s="5"/>
      <c r="GCO261" s="5"/>
      <c r="GCP261" s="5"/>
      <c r="GCQ261" s="5"/>
      <c r="GCR261" s="5"/>
      <c r="GCS261" s="5"/>
      <c r="GCT261" s="5"/>
      <c r="GCU261" s="5"/>
      <c r="GCV261" s="5"/>
      <c r="GCW261" s="5"/>
      <c r="GCX261" s="5"/>
      <c r="GCY261" s="5"/>
      <c r="GCZ261" s="5"/>
      <c r="GDA261" s="5"/>
      <c r="GDB261" s="5"/>
      <c r="GDC261" s="5"/>
      <c r="GDD261" s="5"/>
      <c r="GDE261" s="5"/>
      <c r="GDF261" s="5"/>
      <c r="GDG261" s="5"/>
      <c r="GDH261" s="5"/>
      <c r="GDI261" s="5"/>
      <c r="GDJ261" s="5"/>
      <c r="GDK261" s="5"/>
      <c r="GDL261" s="5"/>
      <c r="GDM261" s="5"/>
      <c r="GDN261" s="5"/>
      <c r="GDO261" s="5"/>
      <c r="GDP261" s="5"/>
      <c r="GDQ261" s="5"/>
      <c r="GDR261" s="5"/>
      <c r="GDS261" s="5"/>
      <c r="GDT261" s="5"/>
      <c r="GDU261" s="5"/>
      <c r="GDV261" s="5"/>
      <c r="GDW261" s="5"/>
      <c r="GDX261" s="5"/>
      <c r="GDY261" s="5"/>
      <c r="GDZ261" s="5"/>
      <c r="GEA261" s="5"/>
      <c r="GEB261" s="5"/>
      <c r="GEC261" s="5"/>
      <c r="GED261" s="5"/>
      <c r="GEE261" s="5"/>
      <c r="GEF261" s="5"/>
      <c r="GEG261" s="5"/>
      <c r="GEH261" s="5"/>
      <c r="GEI261" s="5"/>
      <c r="GEJ261" s="5"/>
      <c r="GEK261" s="5"/>
      <c r="GEL261" s="5"/>
      <c r="GEM261" s="5"/>
      <c r="GEN261" s="5"/>
      <c r="GEO261" s="5"/>
      <c r="GEP261" s="5"/>
      <c r="GEQ261" s="5"/>
      <c r="GER261" s="5"/>
      <c r="GES261" s="5"/>
      <c r="GET261" s="5"/>
      <c r="GEU261" s="5"/>
      <c r="GEV261" s="5"/>
      <c r="GEW261" s="5"/>
      <c r="GEX261" s="5"/>
      <c r="GEY261" s="5"/>
      <c r="GEZ261" s="5"/>
      <c r="GFA261" s="5"/>
      <c r="GFB261" s="5"/>
      <c r="GFC261" s="5"/>
      <c r="GFD261" s="5"/>
      <c r="GFE261" s="5"/>
      <c r="GFF261" s="5"/>
      <c r="GFG261" s="5"/>
      <c r="GFH261" s="5"/>
      <c r="GFI261" s="5"/>
      <c r="GFJ261" s="5"/>
      <c r="GFK261" s="5"/>
      <c r="GFL261" s="5"/>
      <c r="GFM261" s="5"/>
      <c r="GFN261" s="5"/>
      <c r="GFO261" s="5"/>
      <c r="GFP261" s="5"/>
      <c r="GFQ261" s="5"/>
      <c r="GFR261" s="5"/>
      <c r="GFS261" s="5"/>
      <c r="GFT261" s="5"/>
      <c r="GFU261" s="5"/>
      <c r="GFV261" s="5"/>
      <c r="GFW261" s="5"/>
      <c r="GFX261" s="5"/>
      <c r="GFY261" s="5"/>
      <c r="GFZ261" s="5"/>
      <c r="GGA261" s="5"/>
      <c r="GGB261" s="5"/>
      <c r="GGC261" s="5"/>
      <c r="GGD261" s="5"/>
      <c r="GGE261" s="5"/>
      <c r="GGF261" s="5"/>
      <c r="GGG261" s="5"/>
      <c r="GGH261" s="5"/>
      <c r="GGI261" s="5"/>
      <c r="GGJ261" s="5"/>
      <c r="GGK261" s="5"/>
      <c r="GGL261" s="5"/>
      <c r="GGM261" s="5"/>
      <c r="GGN261" s="5"/>
      <c r="GGO261" s="5"/>
      <c r="GGP261" s="5"/>
      <c r="GGQ261" s="5"/>
      <c r="GGR261" s="5"/>
      <c r="GGS261" s="5"/>
      <c r="GGT261" s="5"/>
      <c r="GGU261" s="5"/>
      <c r="GGV261" s="5"/>
      <c r="GGW261" s="5"/>
      <c r="GGX261" s="5"/>
      <c r="GGY261" s="5"/>
      <c r="GGZ261" s="5"/>
      <c r="GHA261" s="5"/>
      <c r="GHB261" s="5"/>
      <c r="GHC261" s="5"/>
      <c r="GHD261" s="5"/>
      <c r="GHE261" s="5"/>
      <c r="GHF261" s="5"/>
      <c r="GHG261" s="5"/>
      <c r="GHH261" s="5"/>
      <c r="GHI261" s="5"/>
      <c r="GHJ261" s="5"/>
      <c r="GHK261" s="5"/>
      <c r="GHL261" s="5"/>
      <c r="GHM261" s="5"/>
      <c r="GHN261" s="5"/>
      <c r="GHO261" s="5"/>
      <c r="GHP261" s="5"/>
      <c r="GHQ261" s="5"/>
      <c r="GHR261" s="5"/>
      <c r="GHS261" s="5"/>
      <c r="GHT261" s="5"/>
      <c r="GHU261" s="5"/>
      <c r="GHV261" s="5"/>
      <c r="GHW261" s="5"/>
      <c r="GHX261" s="5"/>
      <c r="GHY261" s="5"/>
      <c r="GHZ261" s="5"/>
      <c r="GIA261" s="5"/>
      <c r="GIB261" s="5"/>
      <c r="GIC261" s="5"/>
      <c r="GID261" s="5"/>
      <c r="GIE261" s="5"/>
      <c r="GIF261" s="5"/>
      <c r="GIG261" s="5"/>
      <c r="GIH261" s="5"/>
      <c r="GII261" s="5"/>
      <c r="GIJ261" s="5"/>
      <c r="GIK261" s="5"/>
      <c r="GIL261" s="5"/>
      <c r="GIM261" s="5"/>
      <c r="GIN261" s="5"/>
      <c r="GIO261" s="5"/>
      <c r="GIP261" s="5"/>
      <c r="GIQ261" s="5"/>
      <c r="GIR261" s="5"/>
      <c r="GIS261" s="5"/>
      <c r="GIT261" s="5"/>
      <c r="GIU261" s="5"/>
      <c r="GIV261" s="5"/>
      <c r="GIW261" s="5"/>
      <c r="GIX261" s="5"/>
      <c r="GIY261" s="5"/>
      <c r="GIZ261" s="5"/>
      <c r="GJA261" s="5"/>
      <c r="GJB261" s="5"/>
      <c r="GJC261" s="5"/>
      <c r="GJD261" s="5"/>
      <c r="GJE261" s="5"/>
      <c r="GJF261" s="5"/>
      <c r="GJG261" s="5"/>
      <c r="GJH261" s="5"/>
      <c r="GJI261" s="5"/>
      <c r="GJJ261" s="5"/>
      <c r="GJK261" s="5"/>
      <c r="GJL261" s="5"/>
      <c r="GJM261" s="5"/>
      <c r="GJN261" s="5"/>
      <c r="GJO261" s="5"/>
      <c r="GJP261" s="5"/>
      <c r="GJQ261" s="5"/>
      <c r="GJR261" s="5"/>
      <c r="GJS261" s="5"/>
      <c r="GJT261" s="5"/>
      <c r="GJU261" s="5"/>
      <c r="GJV261" s="5"/>
      <c r="GJW261" s="5"/>
      <c r="GJX261" s="5"/>
      <c r="GJY261" s="5"/>
      <c r="GJZ261" s="5"/>
      <c r="GKA261" s="5"/>
      <c r="GKB261" s="5"/>
      <c r="GKC261" s="5"/>
      <c r="GKD261" s="5"/>
      <c r="GKE261" s="5"/>
      <c r="GKF261" s="5"/>
      <c r="GKG261" s="5"/>
      <c r="GKH261" s="5"/>
      <c r="GKI261" s="5"/>
      <c r="GKJ261" s="5"/>
      <c r="GKK261" s="5"/>
      <c r="GKL261" s="5"/>
      <c r="GKM261" s="5"/>
      <c r="GKN261" s="5"/>
      <c r="GKO261" s="5"/>
      <c r="GKP261" s="5"/>
      <c r="GKQ261" s="5"/>
      <c r="GKR261" s="5"/>
      <c r="GKS261" s="5"/>
      <c r="GKT261" s="5"/>
      <c r="GKU261" s="5"/>
      <c r="GKV261" s="5"/>
      <c r="GKW261" s="5"/>
      <c r="GKX261" s="5"/>
      <c r="GKY261" s="5"/>
      <c r="GKZ261" s="5"/>
      <c r="GLA261" s="5"/>
      <c r="GLB261" s="5"/>
      <c r="GLC261" s="5"/>
      <c r="GLD261" s="5"/>
      <c r="GLE261" s="5"/>
      <c r="GLF261" s="5"/>
      <c r="GLG261" s="5"/>
      <c r="GLH261" s="5"/>
      <c r="GLI261" s="5"/>
      <c r="GLJ261" s="5"/>
      <c r="GLK261" s="5"/>
      <c r="GLL261" s="5"/>
      <c r="GLM261" s="5"/>
      <c r="GLN261" s="5"/>
      <c r="GLO261" s="5"/>
      <c r="GLP261" s="5"/>
      <c r="GLQ261" s="5"/>
      <c r="GLR261" s="5"/>
      <c r="GLS261" s="5"/>
      <c r="GLT261" s="5"/>
      <c r="GLU261" s="5"/>
      <c r="GLV261" s="5"/>
      <c r="GLW261" s="5"/>
      <c r="GLX261" s="5"/>
      <c r="GLY261" s="5"/>
      <c r="GLZ261" s="5"/>
      <c r="GMA261" s="5"/>
      <c r="GMB261" s="5"/>
      <c r="GMC261" s="5"/>
      <c r="GMD261" s="5"/>
      <c r="GME261" s="5"/>
      <c r="GMF261" s="5"/>
      <c r="GMG261" s="5"/>
      <c r="GMH261" s="5"/>
      <c r="GMI261" s="5"/>
      <c r="GMJ261" s="5"/>
      <c r="GMK261" s="5"/>
      <c r="GML261" s="5"/>
      <c r="GMM261" s="5"/>
      <c r="GMN261" s="5"/>
      <c r="GMO261" s="5"/>
      <c r="GMP261" s="5"/>
      <c r="GMQ261" s="5"/>
      <c r="GMR261" s="5"/>
      <c r="GMS261" s="5"/>
      <c r="GMT261" s="5"/>
      <c r="GMU261" s="5"/>
      <c r="GMV261" s="5"/>
      <c r="GMW261" s="5"/>
      <c r="GMX261" s="5"/>
      <c r="GMY261" s="5"/>
      <c r="GMZ261" s="5"/>
      <c r="GNA261" s="5"/>
      <c r="GNB261" s="5"/>
      <c r="GNC261" s="5"/>
      <c r="GND261" s="5"/>
      <c r="GNE261" s="5"/>
      <c r="GNF261" s="5"/>
      <c r="GNG261" s="5"/>
      <c r="GNH261" s="5"/>
      <c r="GNI261" s="5"/>
      <c r="GNJ261" s="5"/>
      <c r="GNK261" s="5"/>
      <c r="GNL261" s="5"/>
      <c r="GNM261" s="5"/>
      <c r="GNN261" s="5"/>
      <c r="GNO261" s="5"/>
      <c r="GNP261" s="5"/>
      <c r="GNQ261" s="5"/>
      <c r="GNR261" s="5"/>
      <c r="GNS261" s="5"/>
      <c r="GNT261" s="5"/>
      <c r="GNU261" s="5"/>
      <c r="GNV261" s="5"/>
      <c r="GNW261" s="5"/>
      <c r="GNX261" s="5"/>
      <c r="GNY261" s="5"/>
      <c r="GNZ261" s="5"/>
      <c r="GOA261" s="5"/>
      <c r="GOB261" s="5"/>
      <c r="GOC261" s="5"/>
      <c r="GOD261" s="5"/>
      <c r="GOE261" s="5"/>
      <c r="GOF261" s="5"/>
      <c r="GOG261" s="5"/>
      <c r="GOH261" s="5"/>
      <c r="GOI261" s="5"/>
      <c r="GOJ261" s="5"/>
      <c r="GOK261" s="5"/>
      <c r="GOL261" s="5"/>
      <c r="GOM261" s="5"/>
      <c r="GON261" s="5"/>
      <c r="GOO261" s="5"/>
      <c r="GOP261" s="5"/>
      <c r="GOQ261" s="5"/>
      <c r="GOR261" s="5"/>
      <c r="GOS261" s="5"/>
      <c r="GOT261" s="5"/>
      <c r="GOU261" s="5"/>
      <c r="GOV261" s="5"/>
      <c r="GOW261" s="5"/>
      <c r="GOX261" s="5"/>
      <c r="GOY261" s="5"/>
      <c r="GOZ261" s="5"/>
      <c r="GPA261" s="5"/>
      <c r="GPB261" s="5"/>
      <c r="GPC261" s="5"/>
      <c r="GPD261" s="5"/>
      <c r="GPE261" s="5"/>
      <c r="GPF261" s="5"/>
      <c r="GPG261" s="5"/>
      <c r="GPH261" s="5"/>
      <c r="GPI261" s="5"/>
      <c r="GPJ261" s="5"/>
      <c r="GPK261" s="5"/>
      <c r="GPL261" s="5"/>
      <c r="GPM261" s="5"/>
      <c r="GPN261" s="5"/>
      <c r="GPO261" s="5"/>
      <c r="GPP261" s="5"/>
      <c r="GPQ261" s="5"/>
      <c r="GPR261" s="5"/>
      <c r="GPS261" s="5"/>
      <c r="GPT261" s="5"/>
      <c r="GPU261" s="5"/>
      <c r="GPV261" s="5"/>
      <c r="GPW261" s="5"/>
      <c r="GPX261" s="5"/>
      <c r="GPY261" s="5"/>
      <c r="GPZ261" s="5"/>
      <c r="GQA261" s="5"/>
      <c r="GQB261" s="5"/>
      <c r="GQC261" s="5"/>
      <c r="GQD261" s="5"/>
      <c r="GQE261" s="5"/>
      <c r="GQF261" s="5"/>
      <c r="GQG261" s="5"/>
      <c r="GQH261" s="5"/>
      <c r="GQI261" s="5"/>
      <c r="GQJ261" s="5"/>
      <c r="GQK261" s="5"/>
      <c r="GQL261" s="5"/>
      <c r="GQM261" s="5"/>
      <c r="GQN261" s="5"/>
      <c r="GQO261" s="5"/>
      <c r="GQP261" s="5"/>
      <c r="GQQ261" s="5"/>
      <c r="GQR261" s="5"/>
      <c r="GQS261" s="5"/>
      <c r="GQT261" s="5"/>
      <c r="GQU261" s="5"/>
      <c r="GQV261" s="5"/>
      <c r="GQW261" s="5"/>
      <c r="GQX261" s="5"/>
      <c r="GQY261" s="5"/>
      <c r="GQZ261" s="5"/>
      <c r="GRA261" s="5"/>
      <c r="GRB261" s="5"/>
      <c r="GRC261" s="5"/>
      <c r="GRD261" s="5"/>
      <c r="GRE261" s="5"/>
      <c r="GRF261" s="5"/>
      <c r="GRG261" s="5"/>
      <c r="GRH261" s="5"/>
      <c r="GRI261" s="5"/>
      <c r="GRJ261" s="5"/>
      <c r="GRK261" s="5"/>
      <c r="GRL261" s="5"/>
      <c r="GRM261" s="5"/>
      <c r="GRN261" s="5"/>
      <c r="GRO261" s="5"/>
      <c r="GRP261" s="5"/>
      <c r="GRQ261" s="5"/>
      <c r="GRR261" s="5"/>
      <c r="GRS261" s="5"/>
      <c r="GRT261" s="5"/>
      <c r="GRU261" s="5"/>
      <c r="GRV261" s="5"/>
      <c r="GRW261" s="5"/>
      <c r="GRX261" s="5"/>
      <c r="GRY261" s="5"/>
      <c r="GRZ261" s="5"/>
      <c r="GSA261" s="5"/>
      <c r="GSB261" s="5"/>
      <c r="GSC261" s="5"/>
      <c r="GSD261" s="5"/>
      <c r="GSE261" s="5"/>
      <c r="GSF261" s="5"/>
      <c r="GSG261" s="5"/>
      <c r="GSH261" s="5"/>
      <c r="GSI261" s="5"/>
      <c r="GSJ261" s="5"/>
      <c r="GSK261" s="5"/>
      <c r="GSL261" s="5"/>
      <c r="GSM261" s="5"/>
      <c r="GSN261" s="5"/>
      <c r="GSO261" s="5"/>
      <c r="GSP261" s="5"/>
      <c r="GSQ261" s="5"/>
      <c r="GSR261" s="5"/>
      <c r="GSS261" s="5"/>
      <c r="GST261" s="5"/>
      <c r="GSU261" s="5"/>
      <c r="GSV261" s="5"/>
      <c r="GSW261" s="5"/>
      <c r="GSX261" s="5"/>
      <c r="GSY261" s="5"/>
      <c r="GSZ261" s="5"/>
      <c r="GTA261" s="5"/>
      <c r="GTB261" s="5"/>
      <c r="GTC261" s="5"/>
      <c r="GTD261" s="5"/>
      <c r="GTE261" s="5"/>
      <c r="GTF261" s="5"/>
      <c r="GTG261" s="5"/>
      <c r="GTH261" s="5"/>
      <c r="GTI261" s="5"/>
      <c r="GTJ261" s="5"/>
      <c r="GTK261" s="5"/>
      <c r="GTL261" s="5"/>
      <c r="GTM261" s="5"/>
      <c r="GTN261" s="5"/>
      <c r="GTO261" s="5"/>
      <c r="GTP261" s="5"/>
      <c r="GTQ261" s="5"/>
      <c r="GTR261" s="5"/>
      <c r="GTS261" s="5"/>
      <c r="GTT261" s="5"/>
      <c r="GTU261" s="5"/>
      <c r="GTV261" s="5"/>
      <c r="GTW261" s="5"/>
      <c r="GTX261" s="5"/>
      <c r="GTY261" s="5"/>
      <c r="GTZ261" s="5"/>
      <c r="GUA261" s="5"/>
      <c r="GUB261" s="5"/>
      <c r="GUC261" s="5"/>
      <c r="GUD261" s="5"/>
      <c r="GUE261" s="5"/>
      <c r="GUF261" s="5"/>
      <c r="GUG261" s="5"/>
      <c r="GUH261" s="5"/>
      <c r="GUI261" s="5"/>
      <c r="GUJ261" s="5"/>
      <c r="GUK261" s="5"/>
      <c r="GUL261" s="5"/>
      <c r="GUM261" s="5"/>
      <c r="GUN261" s="5"/>
      <c r="GUO261" s="5"/>
      <c r="GUP261" s="5"/>
      <c r="GUQ261" s="5"/>
      <c r="GUR261" s="5"/>
      <c r="GUS261" s="5"/>
      <c r="GUT261" s="5"/>
      <c r="GUU261" s="5"/>
      <c r="GUV261" s="5"/>
      <c r="GUW261" s="5"/>
      <c r="GUX261" s="5"/>
      <c r="GUY261" s="5"/>
      <c r="GUZ261" s="5"/>
      <c r="GVA261" s="5"/>
      <c r="GVB261" s="5"/>
      <c r="GVC261" s="5"/>
      <c r="GVD261" s="5"/>
      <c r="GVE261" s="5"/>
      <c r="GVF261" s="5"/>
      <c r="GVG261" s="5"/>
      <c r="GVH261" s="5"/>
      <c r="GVI261" s="5"/>
      <c r="GVJ261" s="5"/>
      <c r="GVK261" s="5"/>
      <c r="GVL261" s="5"/>
      <c r="GVM261" s="5"/>
      <c r="GVN261" s="5"/>
      <c r="GVO261" s="5"/>
      <c r="GVP261" s="5"/>
      <c r="GVQ261" s="5"/>
      <c r="GVR261" s="5"/>
      <c r="GVS261" s="5"/>
      <c r="GVT261" s="5"/>
      <c r="GVU261" s="5"/>
      <c r="GVV261" s="5"/>
      <c r="GVW261" s="5"/>
      <c r="GVX261" s="5"/>
      <c r="GVY261" s="5"/>
      <c r="GVZ261" s="5"/>
      <c r="GWA261" s="5"/>
      <c r="GWB261" s="5"/>
      <c r="GWC261" s="5"/>
      <c r="GWD261" s="5"/>
      <c r="GWE261" s="5"/>
      <c r="GWF261" s="5"/>
      <c r="GWG261" s="5"/>
      <c r="GWH261" s="5"/>
      <c r="GWI261" s="5"/>
      <c r="GWJ261" s="5"/>
      <c r="GWK261" s="5"/>
      <c r="GWL261" s="5"/>
      <c r="GWM261" s="5"/>
      <c r="GWN261" s="5"/>
      <c r="GWO261" s="5"/>
      <c r="GWP261" s="5"/>
      <c r="GWQ261" s="5"/>
      <c r="GWR261" s="5"/>
      <c r="GWS261" s="5"/>
      <c r="GWT261" s="5"/>
      <c r="GWU261" s="5"/>
      <c r="GWV261" s="5"/>
      <c r="GWW261" s="5"/>
      <c r="GWX261" s="5"/>
      <c r="GWY261" s="5"/>
      <c r="GWZ261" s="5"/>
      <c r="GXA261" s="5"/>
      <c r="GXB261" s="5"/>
      <c r="GXC261" s="5"/>
      <c r="GXD261" s="5"/>
      <c r="GXE261" s="5"/>
      <c r="GXF261" s="5"/>
      <c r="GXG261" s="5"/>
      <c r="GXH261" s="5"/>
      <c r="GXI261" s="5"/>
      <c r="GXJ261" s="5"/>
      <c r="GXK261" s="5"/>
      <c r="GXL261" s="5"/>
      <c r="GXM261" s="5"/>
      <c r="GXN261" s="5"/>
      <c r="GXO261" s="5"/>
      <c r="GXP261" s="5"/>
      <c r="GXQ261" s="5"/>
      <c r="GXR261" s="5"/>
      <c r="GXS261" s="5"/>
      <c r="GXT261" s="5"/>
      <c r="GXU261" s="5"/>
      <c r="GXV261" s="5"/>
      <c r="GXW261" s="5"/>
      <c r="GXX261" s="5"/>
      <c r="GXY261" s="5"/>
      <c r="GXZ261" s="5"/>
      <c r="GYA261" s="5"/>
      <c r="GYB261" s="5"/>
      <c r="GYC261" s="5"/>
      <c r="GYD261" s="5"/>
      <c r="GYE261" s="5"/>
      <c r="GYF261" s="5"/>
      <c r="GYG261" s="5"/>
      <c r="GYH261" s="5"/>
      <c r="GYI261" s="5"/>
      <c r="GYJ261" s="5"/>
      <c r="GYK261" s="5"/>
      <c r="GYL261" s="5"/>
      <c r="GYM261" s="5"/>
      <c r="GYN261" s="5"/>
      <c r="GYO261" s="5"/>
      <c r="GYP261" s="5"/>
      <c r="GYQ261" s="5"/>
      <c r="GYR261" s="5"/>
      <c r="GYS261" s="5"/>
      <c r="GYT261" s="5"/>
      <c r="GYU261" s="5"/>
      <c r="GYV261" s="5"/>
      <c r="GYW261" s="5"/>
      <c r="GYX261" s="5"/>
      <c r="GYY261" s="5"/>
      <c r="GYZ261" s="5"/>
      <c r="GZA261" s="5"/>
      <c r="GZB261" s="5"/>
      <c r="GZC261" s="5"/>
      <c r="GZD261" s="5"/>
      <c r="GZE261" s="5"/>
      <c r="GZF261" s="5"/>
      <c r="GZG261" s="5"/>
      <c r="GZH261" s="5"/>
      <c r="GZI261" s="5"/>
      <c r="GZJ261" s="5"/>
      <c r="GZK261" s="5"/>
      <c r="GZL261" s="5"/>
      <c r="GZM261" s="5"/>
      <c r="GZN261" s="5"/>
      <c r="GZO261" s="5"/>
      <c r="GZP261" s="5"/>
      <c r="GZQ261" s="5"/>
      <c r="GZR261" s="5"/>
      <c r="GZS261" s="5"/>
      <c r="GZT261" s="5"/>
      <c r="GZU261" s="5"/>
      <c r="GZV261" s="5"/>
      <c r="GZW261" s="5"/>
      <c r="GZX261" s="5"/>
      <c r="GZY261" s="5"/>
      <c r="GZZ261" s="5"/>
      <c r="HAA261" s="5"/>
      <c r="HAB261" s="5"/>
      <c r="HAC261" s="5"/>
      <c r="HAD261" s="5"/>
      <c r="HAE261" s="5"/>
      <c r="HAF261" s="5"/>
      <c r="HAG261" s="5"/>
      <c r="HAH261" s="5"/>
      <c r="HAI261" s="5"/>
      <c r="HAJ261" s="5"/>
      <c r="HAK261" s="5"/>
      <c r="HAL261" s="5"/>
      <c r="HAM261" s="5"/>
      <c r="HAN261" s="5"/>
      <c r="HAO261" s="5"/>
      <c r="HAP261" s="5"/>
      <c r="HAQ261" s="5"/>
      <c r="HAR261" s="5"/>
      <c r="HAS261" s="5"/>
      <c r="HAT261" s="5"/>
      <c r="HAU261" s="5"/>
      <c r="HAV261" s="5"/>
      <c r="HAW261" s="5"/>
      <c r="HAX261" s="5"/>
      <c r="HAY261" s="5"/>
      <c r="HAZ261" s="5"/>
      <c r="HBA261" s="5"/>
      <c r="HBB261" s="5"/>
      <c r="HBC261" s="5"/>
      <c r="HBD261" s="5"/>
      <c r="HBE261" s="5"/>
      <c r="HBF261" s="5"/>
      <c r="HBG261" s="5"/>
      <c r="HBH261" s="5"/>
      <c r="HBI261" s="5"/>
      <c r="HBJ261" s="5"/>
      <c r="HBK261" s="5"/>
      <c r="HBL261" s="5"/>
      <c r="HBM261" s="5"/>
      <c r="HBN261" s="5"/>
      <c r="HBO261" s="5"/>
      <c r="HBP261" s="5"/>
      <c r="HBQ261" s="5"/>
      <c r="HBR261" s="5"/>
      <c r="HBS261" s="5"/>
      <c r="HBT261" s="5"/>
      <c r="HBU261" s="5"/>
      <c r="HBV261" s="5"/>
      <c r="HBW261" s="5"/>
      <c r="HBX261" s="5"/>
      <c r="HBY261" s="5"/>
      <c r="HBZ261" s="5"/>
      <c r="HCA261" s="5"/>
      <c r="HCB261" s="5"/>
      <c r="HCC261" s="5"/>
      <c r="HCD261" s="5"/>
      <c r="HCE261" s="5"/>
      <c r="HCF261" s="5"/>
      <c r="HCG261" s="5"/>
      <c r="HCH261" s="5"/>
      <c r="HCI261" s="5"/>
      <c r="HCJ261" s="5"/>
      <c r="HCK261" s="5"/>
      <c r="HCL261" s="5"/>
      <c r="HCM261" s="5"/>
      <c r="HCN261" s="5"/>
      <c r="HCO261" s="5"/>
      <c r="HCP261" s="5"/>
      <c r="HCQ261" s="5"/>
      <c r="HCR261" s="5"/>
      <c r="HCS261" s="5"/>
      <c r="HCT261" s="5"/>
      <c r="HCU261" s="5"/>
      <c r="HCV261" s="5"/>
      <c r="HCW261" s="5"/>
      <c r="HCX261" s="5"/>
      <c r="HCY261" s="5"/>
      <c r="HCZ261" s="5"/>
      <c r="HDA261" s="5"/>
      <c r="HDB261" s="5"/>
      <c r="HDC261" s="5"/>
      <c r="HDD261" s="5"/>
      <c r="HDE261" s="5"/>
      <c r="HDF261" s="5"/>
      <c r="HDG261" s="5"/>
      <c r="HDH261" s="5"/>
      <c r="HDI261" s="5"/>
      <c r="HDJ261" s="5"/>
      <c r="HDK261" s="5"/>
      <c r="HDL261" s="5"/>
      <c r="HDM261" s="5"/>
      <c r="HDN261" s="5"/>
      <c r="HDO261" s="5"/>
      <c r="HDP261" s="5"/>
      <c r="HDQ261" s="5"/>
      <c r="HDR261" s="5"/>
      <c r="HDS261" s="5"/>
      <c r="HDT261" s="5"/>
      <c r="HDU261" s="5"/>
      <c r="HDV261" s="5"/>
      <c r="HDW261" s="5"/>
      <c r="HDX261" s="5"/>
      <c r="HDY261" s="5"/>
      <c r="HDZ261" s="5"/>
      <c r="HEA261" s="5"/>
      <c r="HEB261" s="5"/>
      <c r="HEC261" s="5"/>
      <c r="HED261" s="5"/>
      <c r="HEE261" s="5"/>
      <c r="HEF261" s="5"/>
      <c r="HEG261" s="5"/>
      <c r="HEH261" s="5"/>
      <c r="HEI261" s="5"/>
      <c r="HEJ261" s="5"/>
      <c r="HEK261" s="5"/>
      <c r="HEL261" s="5"/>
      <c r="HEM261" s="5"/>
      <c r="HEN261" s="5"/>
      <c r="HEO261" s="5"/>
      <c r="HEP261" s="5"/>
      <c r="HEQ261" s="5"/>
      <c r="HER261" s="5"/>
      <c r="HES261" s="5"/>
      <c r="HET261" s="5"/>
      <c r="HEU261" s="5"/>
      <c r="HEV261" s="5"/>
      <c r="HEW261" s="5"/>
      <c r="HEX261" s="5"/>
      <c r="HEY261" s="5"/>
      <c r="HEZ261" s="5"/>
      <c r="HFA261" s="5"/>
      <c r="HFB261" s="5"/>
      <c r="HFC261" s="5"/>
      <c r="HFD261" s="5"/>
      <c r="HFE261" s="5"/>
      <c r="HFF261" s="5"/>
      <c r="HFG261" s="5"/>
      <c r="HFH261" s="5"/>
      <c r="HFI261" s="5"/>
      <c r="HFJ261" s="5"/>
      <c r="HFK261" s="5"/>
      <c r="HFL261" s="5"/>
      <c r="HFM261" s="5"/>
      <c r="HFN261" s="5"/>
      <c r="HFO261" s="5"/>
      <c r="HFP261" s="5"/>
      <c r="HFQ261" s="5"/>
      <c r="HFR261" s="5"/>
      <c r="HFS261" s="5"/>
      <c r="HFT261" s="5"/>
      <c r="HFU261" s="5"/>
      <c r="HFV261" s="5"/>
      <c r="HFW261" s="5"/>
      <c r="HFX261" s="5"/>
      <c r="HFY261" s="5"/>
      <c r="HFZ261" s="5"/>
      <c r="HGA261" s="5"/>
      <c r="HGB261" s="5"/>
      <c r="HGC261" s="5"/>
      <c r="HGD261" s="5"/>
      <c r="HGE261" s="5"/>
      <c r="HGF261" s="5"/>
      <c r="HGG261" s="5"/>
      <c r="HGH261" s="5"/>
      <c r="HGI261" s="5"/>
      <c r="HGJ261" s="5"/>
      <c r="HGK261" s="5"/>
      <c r="HGL261" s="5"/>
      <c r="HGM261" s="5"/>
      <c r="HGN261" s="5"/>
      <c r="HGO261" s="5"/>
      <c r="HGP261" s="5"/>
      <c r="HGQ261" s="5"/>
      <c r="HGR261" s="5"/>
      <c r="HGS261" s="5"/>
      <c r="HGT261" s="5"/>
      <c r="HGU261" s="5"/>
      <c r="HGV261" s="5"/>
      <c r="HGW261" s="5"/>
      <c r="HGX261" s="5"/>
      <c r="HGY261" s="5"/>
      <c r="HGZ261" s="5"/>
      <c r="HHA261" s="5"/>
      <c r="HHB261" s="5"/>
      <c r="HHC261" s="5"/>
      <c r="HHD261" s="5"/>
      <c r="HHE261" s="5"/>
      <c r="HHF261" s="5"/>
      <c r="HHG261" s="5"/>
      <c r="HHH261" s="5"/>
      <c r="HHI261" s="5"/>
      <c r="HHJ261" s="5"/>
      <c r="HHK261" s="5"/>
      <c r="HHL261" s="5"/>
      <c r="HHM261" s="5"/>
      <c r="HHN261" s="5"/>
      <c r="HHO261" s="5"/>
      <c r="HHP261" s="5"/>
      <c r="HHQ261" s="5"/>
      <c r="HHR261" s="5"/>
      <c r="HHS261" s="5"/>
      <c r="HHT261" s="5"/>
      <c r="HHU261" s="5"/>
      <c r="HHV261" s="5"/>
      <c r="HHW261" s="5"/>
      <c r="HHX261" s="5"/>
      <c r="HHY261" s="5"/>
      <c r="HHZ261" s="5"/>
      <c r="HIA261" s="5"/>
      <c r="HIB261" s="5"/>
      <c r="HIC261" s="5"/>
      <c r="HID261" s="5"/>
      <c r="HIE261" s="5"/>
      <c r="HIF261" s="5"/>
      <c r="HIG261" s="5"/>
      <c r="HIH261" s="5"/>
      <c r="HII261" s="5"/>
      <c r="HIJ261" s="5"/>
      <c r="HIK261" s="5"/>
      <c r="HIL261" s="5"/>
      <c r="HIM261" s="5"/>
      <c r="HIN261" s="5"/>
      <c r="HIO261" s="5"/>
      <c r="HIP261" s="5"/>
      <c r="HIQ261" s="5"/>
      <c r="HIR261" s="5"/>
      <c r="HIS261" s="5"/>
      <c r="HIT261" s="5"/>
      <c r="HIU261" s="5"/>
      <c r="HIV261" s="5"/>
      <c r="HIW261" s="5"/>
      <c r="HIX261" s="5"/>
      <c r="HIY261" s="5"/>
      <c r="HIZ261" s="5"/>
      <c r="HJA261" s="5"/>
      <c r="HJB261" s="5"/>
      <c r="HJC261" s="5"/>
      <c r="HJD261" s="5"/>
      <c r="HJE261" s="5"/>
      <c r="HJF261" s="5"/>
      <c r="HJG261" s="5"/>
      <c r="HJH261" s="5"/>
      <c r="HJI261" s="5"/>
      <c r="HJJ261" s="5"/>
      <c r="HJK261" s="5"/>
      <c r="HJL261" s="5"/>
      <c r="HJM261" s="5"/>
      <c r="HJN261" s="5"/>
      <c r="HJO261" s="5"/>
      <c r="HJP261" s="5"/>
      <c r="HJQ261" s="5"/>
      <c r="HJR261" s="5"/>
      <c r="HJS261" s="5"/>
      <c r="HJT261" s="5"/>
      <c r="HJU261" s="5"/>
      <c r="HJV261" s="5"/>
      <c r="HJW261" s="5"/>
      <c r="HJX261" s="5"/>
      <c r="HJY261" s="5"/>
      <c r="HJZ261" s="5"/>
      <c r="HKA261" s="5"/>
      <c r="HKB261" s="5"/>
      <c r="HKC261" s="5"/>
      <c r="HKD261" s="5"/>
      <c r="HKE261" s="5"/>
      <c r="HKF261" s="5"/>
      <c r="HKG261" s="5"/>
      <c r="HKH261" s="5"/>
      <c r="HKI261" s="5"/>
      <c r="HKJ261" s="5"/>
      <c r="HKK261" s="5"/>
      <c r="HKL261" s="5"/>
      <c r="HKM261" s="5"/>
      <c r="HKN261" s="5"/>
      <c r="HKO261" s="5"/>
      <c r="HKP261" s="5"/>
      <c r="HKQ261" s="5"/>
      <c r="HKR261" s="5"/>
      <c r="HKS261" s="5"/>
      <c r="HKT261" s="5"/>
      <c r="HKU261" s="5"/>
      <c r="HKV261" s="5"/>
      <c r="HKW261" s="5"/>
      <c r="HKX261" s="5"/>
      <c r="HKY261" s="5"/>
      <c r="HKZ261" s="5"/>
      <c r="HLA261" s="5"/>
      <c r="HLB261" s="5"/>
      <c r="HLC261" s="5"/>
      <c r="HLD261" s="5"/>
      <c r="HLE261" s="5"/>
      <c r="HLF261" s="5"/>
      <c r="HLG261" s="5"/>
      <c r="HLH261" s="5"/>
      <c r="HLI261" s="5"/>
      <c r="HLJ261" s="5"/>
      <c r="HLK261" s="5"/>
      <c r="HLL261" s="5"/>
      <c r="HLM261" s="5"/>
      <c r="HLN261" s="5"/>
      <c r="HLO261" s="5"/>
      <c r="HLP261" s="5"/>
      <c r="HLQ261" s="5"/>
      <c r="HLR261" s="5"/>
      <c r="HLS261" s="5"/>
      <c r="HLT261" s="5"/>
      <c r="HLU261" s="5"/>
      <c r="HLV261" s="5"/>
      <c r="HLW261" s="5"/>
      <c r="HLX261" s="5"/>
      <c r="HLY261" s="5"/>
      <c r="HLZ261" s="5"/>
      <c r="HMA261" s="5"/>
      <c r="HMB261" s="5"/>
      <c r="HMC261" s="5"/>
      <c r="HMD261" s="5"/>
      <c r="HME261" s="5"/>
      <c r="HMF261" s="5"/>
      <c r="HMG261" s="5"/>
      <c r="HMH261" s="5"/>
      <c r="HMI261" s="5"/>
      <c r="HMJ261" s="5"/>
      <c r="HMK261" s="5"/>
      <c r="HML261" s="5"/>
      <c r="HMM261" s="5"/>
      <c r="HMN261" s="5"/>
      <c r="HMO261" s="5"/>
      <c r="HMP261" s="5"/>
      <c r="HMQ261" s="5"/>
      <c r="HMR261" s="5"/>
      <c r="HMS261" s="5"/>
      <c r="HMT261" s="5"/>
      <c r="HMU261" s="5"/>
      <c r="HMV261" s="5"/>
      <c r="HMW261" s="5"/>
      <c r="HMX261" s="5"/>
      <c r="HMY261" s="5"/>
      <c r="HMZ261" s="5"/>
      <c r="HNA261" s="5"/>
      <c r="HNB261" s="5"/>
      <c r="HNC261" s="5"/>
      <c r="HND261" s="5"/>
      <c r="HNE261" s="5"/>
      <c r="HNF261" s="5"/>
      <c r="HNG261" s="5"/>
      <c r="HNH261" s="5"/>
      <c r="HNI261" s="5"/>
      <c r="HNJ261" s="5"/>
      <c r="HNK261" s="5"/>
      <c r="HNL261" s="5"/>
      <c r="HNM261" s="5"/>
      <c r="HNN261" s="5"/>
      <c r="HNO261" s="5"/>
      <c r="HNP261" s="5"/>
      <c r="HNQ261" s="5"/>
      <c r="HNR261" s="5"/>
      <c r="HNS261" s="5"/>
      <c r="HNT261" s="5"/>
      <c r="HNU261" s="5"/>
      <c r="HNV261" s="5"/>
      <c r="HNW261" s="5"/>
      <c r="HNX261" s="5"/>
      <c r="HNY261" s="5"/>
      <c r="HNZ261" s="5"/>
      <c r="HOA261" s="5"/>
      <c r="HOB261" s="5"/>
      <c r="HOC261" s="5"/>
      <c r="HOD261" s="5"/>
      <c r="HOE261" s="5"/>
      <c r="HOF261" s="5"/>
      <c r="HOG261" s="5"/>
      <c r="HOH261" s="5"/>
      <c r="HOI261" s="5"/>
      <c r="HOJ261" s="5"/>
      <c r="HOK261" s="5"/>
      <c r="HOL261" s="5"/>
      <c r="HOM261" s="5"/>
      <c r="HON261" s="5"/>
      <c r="HOO261" s="5"/>
      <c r="HOP261" s="5"/>
      <c r="HOQ261" s="5"/>
      <c r="HOR261" s="5"/>
      <c r="HOS261" s="5"/>
      <c r="HOT261" s="5"/>
      <c r="HOU261" s="5"/>
      <c r="HOV261" s="5"/>
      <c r="HOW261" s="5"/>
      <c r="HOX261" s="5"/>
      <c r="HOY261" s="5"/>
      <c r="HOZ261" s="5"/>
      <c r="HPA261" s="5"/>
      <c r="HPB261" s="5"/>
      <c r="HPC261" s="5"/>
      <c r="HPD261" s="5"/>
      <c r="HPE261" s="5"/>
      <c r="HPF261" s="5"/>
      <c r="HPG261" s="5"/>
      <c r="HPH261" s="5"/>
      <c r="HPI261" s="5"/>
      <c r="HPJ261" s="5"/>
      <c r="HPK261" s="5"/>
      <c r="HPL261" s="5"/>
      <c r="HPM261" s="5"/>
      <c r="HPN261" s="5"/>
      <c r="HPO261" s="5"/>
      <c r="HPP261" s="5"/>
      <c r="HPQ261" s="5"/>
      <c r="HPR261" s="5"/>
      <c r="HPS261" s="5"/>
      <c r="HPT261" s="5"/>
      <c r="HPU261" s="5"/>
      <c r="HPV261" s="5"/>
      <c r="HPW261" s="5"/>
      <c r="HPX261" s="5"/>
      <c r="HPY261" s="5"/>
      <c r="HPZ261" s="5"/>
      <c r="HQA261" s="5"/>
      <c r="HQB261" s="5"/>
      <c r="HQC261" s="5"/>
      <c r="HQD261" s="5"/>
      <c r="HQE261" s="5"/>
      <c r="HQF261" s="5"/>
      <c r="HQG261" s="5"/>
      <c r="HQH261" s="5"/>
      <c r="HQI261" s="5"/>
      <c r="HQJ261" s="5"/>
      <c r="HQK261" s="5"/>
      <c r="HQL261" s="5"/>
      <c r="HQM261" s="5"/>
      <c r="HQN261" s="5"/>
      <c r="HQO261" s="5"/>
      <c r="HQP261" s="5"/>
      <c r="HQQ261" s="5"/>
      <c r="HQR261" s="5"/>
      <c r="HQS261" s="5"/>
      <c r="HQT261" s="5"/>
      <c r="HQU261" s="5"/>
      <c r="HQV261" s="5"/>
      <c r="HQW261" s="5"/>
      <c r="HQX261" s="5"/>
      <c r="HQY261" s="5"/>
      <c r="HQZ261" s="5"/>
      <c r="HRA261" s="5"/>
      <c r="HRB261" s="5"/>
      <c r="HRC261" s="5"/>
      <c r="HRD261" s="5"/>
      <c r="HRE261" s="5"/>
      <c r="HRF261" s="5"/>
      <c r="HRG261" s="5"/>
      <c r="HRH261" s="5"/>
      <c r="HRI261" s="5"/>
      <c r="HRJ261" s="5"/>
      <c r="HRK261" s="5"/>
      <c r="HRL261" s="5"/>
      <c r="HRM261" s="5"/>
      <c r="HRN261" s="5"/>
      <c r="HRO261" s="5"/>
      <c r="HRP261" s="5"/>
      <c r="HRQ261" s="5"/>
      <c r="HRR261" s="5"/>
      <c r="HRS261" s="5"/>
      <c r="HRT261" s="5"/>
      <c r="HRU261" s="5"/>
      <c r="HRV261" s="5"/>
      <c r="HRW261" s="5"/>
      <c r="HRX261" s="5"/>
      <c r="HRY261" s="5"/>
      <c r="HRZ261" s="5"/>
      <c r="HSA261" s="5"/>
      <c r="HSB261" s="5"/>
      <c r="HSC261" s="5"/>
      <c r="HSD261" s="5"/>
      <c r="HSE261" s="5"/>
      <c r="HSF261" s="5"/>
      <c r="HSG261" s="5"/>
      <c r="HSH261" s="5"/>
      <c r="HSI261" s="5"/>
      <c r="HSJ261" s="5"/>
      <c r="HSK261" s="5"/>
      <c r="HSL261" s="5"/>
      <c r="HSM261" s="5"/>
      <c r="HSN261" s="5"/>
      <c r="HSO261" s="5"/>
      <c r="HSP261" s="5"/>
      <c r="HSQ261" s="5"/>
      <c r="HSR261" s="5"/>
      <c r="HSS261" s="5"/>
      <c r="HST261" s="5"/>
      <c r="HSU261" s="5"/>
      <c r="HSV261" s="5"/>
      <c r="HSW261" s="5"/>
      <c r="HSX261" s="5"/>
      <c r="HSY261" s="5"/>
      <c r="HSZ261" s="5"/>
      <c r="HTA261" s="5"/>
      <c r="HTB261" s="5"/>
      <c r="HTC261" s="5"/>
      <c r="HTD261" s="5"/>
      <c r="HTE261" s="5"/>
      <c r="HTF261" s="5"/>
      <c r="HTG261" s="5"/>
      <c r="HTH261" s="5"/>
      <c r="HTI261" s="5"/>
      <c r="HTJ261" s="5"/>
      <c r="HTK261" s="5"/>
      <c r="HTL261" s="5"/>
      <c r="HTM261" s="5"/>
      <c r="HTN261" s="5"/>
      <c r="HTO261" s="5"/>
      <c r="HTP261" s="5"/>
      <c r="HTQ261" s="5"/>
      <c r="HTR261" s="5"/>
      <c r="HTS261" s="5"/>
      <c r="HTT261" s="5"/>
      <c r="HTU261" s="5"/>
      <c r="HTV261" s="5"/>
      <c r="HTW261" s="5"/>
      <c r="HTX261" s="5"/>
      <c r="HTY261" s="5"/>
      <c r="HTZ261" s="5"/>
      <c r="HUA261" s="5"/>
      <c r="HUB261" s="5"/>
      <c r="HUC261" s="5"/>
      <c r="HUD261" s="5"/>
      <c r="HUE261" s="5"/>
      <c r="HUF261" s="5"/>
      <c r="HUG261" s="5"/>
      <c r="HUH261" s="5"/>
      <c r="HUI261" s="5"/>
      <c r="HUJ261" s="5"/>
      <c r="HUK261" s="5"/>
      <c r="HUL261" s="5"/>
      <c r="HUM261" s="5"/>
      <c r="HUN261" s="5"/>
      <c r="HUO261" s="5"/>
      <c r="HUP261" s="5"/>
      <c r="HUQ261" s="5"/>
      <c r="HUR261" s="5"/>
      <c r="HUS261" s="5"/>
      <c r="HUT261" s="5"/>
      <c r="HUU261" s="5"/>
      <c r="HUV261" s="5"/>
      <c r="HUW261" s="5"/>
      <c r="HUX261" s="5"/>
      <c r="HUY261" s="5"/>
      <c r="HUZ261" s="5"/>
      <c r="HVA261" s="5"/>
      <c r="HVB261" s="5"/>
      <c r="HVC261" s="5"/>
      <c r="HVD261" s="5"/>
      <c r="HVE261" s="5"/>
      <c r="HVF261" s="5"/>
      <c r="HVG261" s="5"/>
      <c r="HVH261" s="5"/>
      <c r="HVI261" s="5"/>
      <c r="HVJ261" s="5"/>
      <c r="HVK261" s="5"/>
      <c r="HVL261" s="5"/>
      <c r="HVM261" s="5"/>
      <c r="HVN261" s="5"/>
      <c r="HVO261" s="5"/>
      <c r="HVP261" s="5"/>
      <c r="HVQ261" s="5"/>
      <c r="HVR261" s="5"/>
      <c r="HVS261" s="5"/>
      <c r="HVT261" s="5"/>
      <c r="HVU261" s="5"/>
      <c r="HVV261" s="5"/>
      <c r="HVW261" s="5"/>
      <c r="HVX261" s="5"/>
      <c r="HVY261" s="5"/>
      <c r="HVZ261" s="5"/>
      <c r="HWA261" s="5"/>
      <c r="HWB261" s="5"/>
      <c r="HWC261" s="5"/>
      <c r="HWD261" s="5"/>
      <c r="HWE261" s="5"/>
      <c r="HWF261" s="5"/>
      <c r="HWG261" s="5"/>
      <c r="HWH261" s="5"/>
      <c r="HWI261" s="5"/>
      <c r="HWJ261" s="5"/>
      <c r="HWK261" s="5"/>
      <c r="HWL261" s="5"/>
      <c r="HWM261" s="5"/>
      <c r="HWN261" s="5"/>
      <c r="HWO261" s="5"/>
      <c r="HWP261" s="5"/>
      <c r="HWQ261" s="5"/>
      <c r="HWR261" s="5"/>
      <c r="HWS261" s="5"/>
      <c r="HWT261" s="5"/>
      <c r="HWU261" s="5"/>
      <c r="HWV261" s="5"/>
      <c r="HWW261" s="5"/>
      <c r="HWX261" s="5"/>
      <c r="HWY261" s="5"/>
      <c r="HWZ261" s="5"/>
      <c r="HXA261" s="5"/>
      <c r="HXB261" s="5"/>
      <c r="HXC261" s="5"/>
      <c r="HXD261" s="5"/>
      <c r="HXE261" s="5"/>
      <c r="HXF261" s="5"/>
      <c r="HXG261" s="5"/>
      <c r="HXH261" s="5"/>
      <c r="HXI261" s="5"/>
      <c r="HXJ261" s="5"/>
      <c r="HXK261" s="5"/>
      <c r="HXL261" s="5"/>
      <c r="HXM261" s="5"/>
      <c r="HXN261" s="5"/>
      <c r="HXO261" s="5"/>
      <c r="HXP261" s="5"/>
      <c r="HXQ261" s="5"/>
      <c r="HXR261" s="5"/>
      <c r="HXS261" s="5"/>
      <c r="HXT261" s="5"/>
      <c r="HXU261" s="5"/>
      <c r="HXV261" s="5"/>
      <c r="HXW261" s="5"/>
      <c r="HXX261" s="5"/>
      <c r="HXY261" s="5"/>
      <c r="HXZ261" s="5"/>
      <c r="HYA261" s="5"/>
      <c r="HYB261" s="5"/>
      <c r="HYC261" s="5"/>
      <c r="HYD261" s="5"/>
      <c r="HYE261" s="5"/>
      <c r="HYF261" s="5"/>
      <c r="HYG261" s="5"/>
      <c r="HYH261" s="5"/>
      <c r="HYI261" s="5"/>
      <c r="HYJ261" s="5"/>
      <c r="HYK261" s="5"/>
      <c r="HYL261" s="5"/>
      <c r="HYM261" s="5"/>
      <c r="HYN261" s="5"/>
      <c r="HYO261" s="5"/>
      <c r="HYP261" s="5"/>
      <c r="HYQ261" s="5"/>
      <c r="HYR261" s="5"/>
      <c r="HYS261" s="5"/>
      <c r="HYT261" s="5"/>
      <c r="HYU261" s="5"/>
      <c r="HYV261" s="5"/>
      <c r="HYW261" s="5"/>
      <c r="HYX261" s="5"/>
      <c r="HYY261" s="5"/>
      <c r="HYZ261" s="5"/>
      <c r="HZA261" s="5"/>
      <c r="HZB261" s="5"/>
      <c r="HZC261" s="5"/>
      <c r="HZD261" s="5"/>
      <c r="HZE261" s="5"/>
      <c r="HZF261" s="5"/>
      <c r="HZG261" s="5"/>
      <c r="HZH261" s="5"/>
      <c r="HZI261" s="5"/>
      <c r="HZJ261" s="5"/>
      <c r="HZK261" s="5"/>
      <c r="HZL261" s="5"/>
      <c r="HZM261" s="5"/>
      <c r="HZN261" s="5"/>
      <c r="HZO261" s="5"/>
      <c r="HZP261" s="5"/>
      <c r="HZQ261" s="5"/>
      <c r="HZR261" s="5"/>
      <c r="HZS261" s="5"/>
      <c r="HZT261" s="5"/>
      <c r="HZU261" s="5"/>
      <c r="HZV261" s="5"/>
      <c r="HZW261" s="5"/>
      <c r="HZX261" s="5"/>
      <c r="HZY261" s="5"/>
      <c r="HZZ261" s="5"/>
      <c r="IAA261" s="5"/>
      <c r="IAB261" s="5"/>
      <c r="IAC261" s="5"/>
      <c r="IAD261" s="5"/>
      <c r="IAE261" s="5"/>
      <c r="IAF261" s="5"/>
      <c r="IAG261" s="5"/>
      <c r="IAH261" s="5"/>
      <c r="IAI261" s="5"/>
      <c r="IAJ261" s="5"/>
      <c r="IAK261" s="5"/>
      <c r="IAL261" s="5"/>
      <c r="IAM261" s="5"/>
      <c r="IAN261" s="5"/>
      <c r="IAO261" s="5"/>
      <c r="IAP261" s="5"/>
      <c r="IAQ261" s="5"/>
      <c r="IAR261" s="5"/>
      <c r="IAS261" s="5"/>
      <c r="IAT261" s="5"/>
      <c r="IAU261" s="5"/>
      <c r="IAV261" s="5"/>
      <c r="IAW261" s="5"/>
      <c r="IAX261" s="5"/>
      <c r="IAY261" s="5"/>
      <c r="IAZ261" s="5"/>
      <c r="IBA261" s="5"/>
      <c r="IBB261" s="5"/>
      <c r="IBC261" s="5"/>
      <c r="IBD261" s="5"/>
      <c r="IBE261" s="5"/>
      <c r="IBF261" s="5"/>
      <c r="IBG261" s="5"/>
      <c r="IBH261" s="5"/>
      <c r="IBI261" s="5"/>
      <c r="IBJ261" s="5"/>
      <c r="IBK261" s="5"/>
      <c r="IBL261" s="5"/>
      <c r="IBM261" s="5"/>
      <c r="IBN261" s="5"/>
      <c r="IBO261" s="5"/>
      <c r="IBP261" s="5"/>
      <c r="IBQ261" s="5"/>
      <c r="IBR261" s="5"/>
      <c r="IBS261" s="5"/>
      <c r="IBT261" s="5"/>
      <c r="IBU261" s="5"/>
      <c r="IBV261" s="5"/>
      <c r="IBW261" s="5"/>
      <c r="IBX261" s="5"/>
      <c r="IBY261" s="5"/>
      <c r="IBZ261" s="5"/>
      <c r="ICA261" s="5"/>
      <c r="ICB261" s="5"/>
      <c r="ICC261" s="5"/>
      <c r="ICD261" s="5"/>
      <c r="ICE261" s="5"/>
      <c r="ICF261" s="5"/>
      <c r="ICG261" s="5"/>
      <c r="ICH261" s="5"/>
      <c r="ICI261" s="5"/>
      <c r="ICJ261" s="5"/>
      <c r="ICK261" s="5"/>
      <c r="ICL261" s="5"/>
      <c r="ICM261" s="5"/>
      <c r="ICN261" s="5"/>
      <c r="ICO261" s="5"/>
      <c r="ICP261" s="5"/>
      <c r="ICQ261" s="5"/>
      <c r="ICR261" s="5"/>
      <c r="ICS261" s="5"/>
      <c r="ICT261" s="5"/>
      <c r="ICU261" s="5"/>
      <c r="ICV261" s="5"/>
      <c r="ICW261" s="5"/>
      <c r="ICX261" s="5"/>
      <c r="ICY261" s="5"/>
      <c r="ICZ261" s="5"/>
      <c r="IDA261" s="5"/>
      <c r="IDB261" s="5"/>
      <c r="IDC261" s="5"/>
      <c r="IDD261" s="5"/>
      <c r="IDE261" s="5"/>
      <c r="IDF261" s="5"/>
      <c r="IDG261" s="5"/>
      <c r="IDH261" s="5"/>
      <c r="IDI261" s="5"/>
      <c r="IDJ261" s="5"/>
      <c r="IDK261" s="5"/>
      <c r="IDL261" s="5"/>
      <c r="IDM261" s="5"/>
      <c r="IDN261" s="5"/>
      <c r="IDO261" s="5"/>
      <c r="IDP261" s="5"/>
      <c r="IDQ261" s="5"/>
      <c r="IDR261" s="5"/>
      <c r="IDS261" s="5"/>
      <c r="IDT261" s="5"/>
      <c r="IDU261" s="5"/>
      <c r="IDV261" s="5"/>
      <c r="IDW261" s="5"/>
      <c r="IDX261" s="5"/>
      <c r="IDY261" s="5"/>
      <c r="IDZ261" s="5"/>
      <c r="IEA261" s="5"/>
      <c r="IEB261" s="5"/>
      <c r="IEC261" s="5"/>
      <c r="IED261" s="5"/>
      <c r="IEE261" s="5"/>
      <c r="IEF261" s="5"/>
      <c r="IEG261" s="5"/>
      <c r="IEH261" s="5"/>
      <c r="IEI261" s="5"/>
      <c r="IEJ261" s="5"/>
      <c r="IEK261" s="5"/>
      <c r="IEL261" s="5"/>
      <c r="IEM261" s="5"/>
      <c r="IEN261" s="5"/>
      <c r="IEO261" s="5"/>
      <c r="IEP261" s="5"/>
      <c r="IEQ261" s="5"/>
      <c r="IER261" s="5"/>
      <c r="IES261" s="5"/>
      <c r="IET261" s="5"/>
      <c r="IEU261" s="5"/>
      <c r="IEV261" s="5"/>
      <c r="IEW261" s="5"/>
      <c r="IEX261" s="5"/>
      <c r="IEY261" s="5"/>
      <c r="IEZ261" s="5"/>
      <c r="IFA261" s="5"/>
      <c r="IFB261" s="5"/>
      <c r="IFC261" s="5"/>
      <c r="IFD261" s="5"/>
      <c r="IFE261" s="5"/>
      <c r="IFF261" s="5"/>
      <c r="IFG261" s="5"/>
      <c r="IFH261" s="5"/>
      <c r="IFI261" s="5"/>
      <c r="IFJ261" s="5"/>
      <c r="IFK261" s="5"/>
      <c r="IFL261" s="5"/>
      <c r="IFM261" s="5"/>
      <c r="IFN261" s="5"/>
      <c r="IFO261" s="5"/>
      <c r="IFP261" s="5"/>
      <c r="IFQ261" s="5"/>
      <c r="IFR261" s="5"/>
      <c r="IFS261" s="5"/>
      <c r="IFT261" s="5"/>
      <c r="IFU261" s="5"/>
      <c r="IFV261" s="5"/>
      <c r="IFW261" s="5"/>
      <c r="IFX261" s="5"/>
      <c r="IFY261" s="5"/>
      <c r="IFZ261" s="5"/>
      <c r="IGA261" s="5"/>
      <c r="IGB261" s="5"/>
      <c r="IGC261" s="5"/>
      <c r="IGD261" s="5"/>
      <c r="IGE261" s="5"/>
      <c r="IGF261" s="5"/>
      <c r="IGG261" s="5"/>
      <c r="IGH261" s="5"/>
      <c r="IGI261" s="5"/>
      <c r="IGJ261" s="5"/>
      <c r="IGK261" s="5"/>
      <c r="IGL261" s="5"/>
      <c r="IGM261" s="5"/>
      <c r="IGN261" s="5"/>
      <c r="IGO261" s="5"/>
      <c r="IGP261" s="5"/>
      <c r="IGQ261" s="5"/>
      <c r="IGR261" s="5"/>
      <c r="IGS261" s="5"/>
      <c r="IGT261" s="5"/>
      <c r="IGU261" s="5"/>
      <c r="IGV261" s="5"/>
      <c r="IGW261" s="5"/>
      <c r="IGX261" s="5"/>
      <c r="IGY261" s="5"/>
      <c r="IGZ261" s="5"/>
      <c r="IHA261" s="5"/>
      <c r="IHB261" s="5"/>
      <c r="IHC261" s="5"/>
      <c r="IHD261" s="5"/>
      <c r="IHE261" s="5"/>
      <c r="IHF261" s="5"/>
      <c r="IHG261" s="5"/>
      <c r="IHH261" s="5"/>
      <c r="IHI261" s="5"/>
      <c r="IHJ261" s="5"/>
      <c r="IHK261" s="5"/>
      <c r="IHL261" s="5"/>
      <c r="IHM261" s="5"/>
      <c r="IHN261" s="5"/>
      <c r="IHO261" s="5"/>
      <c r="IHP261" s="5"/>
      <c r="IHQ261" s="5"/>
      <c r="IHR261" s="5"/>
      <c r="IHS261" s="5"/>
      <c r="IHT261" s="5"/>
      <c r="IHU261" s="5"/>
      <c r="IHV261" s="5"/>
      <c r="IHW261" s="5"/>
      <c r="IHX261" s="5"/>
      <c r="IHY261" s="5"/>
      <c r="IHZ261" s="5"/>
      <c r="IIA261" s="5"/>
      <c r="IIB261" s="5"/>
      <c r="IIC261" s="5"/>
      <c r="IID261" s="5"/>
      <c r="IIE261" s="5"/>
      <c r="IIF261" s="5"/>
      <c r="IIG261" s="5"/>
      <c r="IIH261" s="5"/>
      <c r="III261" s="5"/>
      <c r="IIJ261" s="5"/>
      <c r="IIK261" s="5"/>
      <c r="IIL261" s="5"/>
      <c r="IIM261" s="5"/>
      <c r="IIN261" s="5"/>
      <c r="IIO261" s="5"/>
      <c r="IIP261" s="5"/>
      <c r="IIQ261" s="5"/>
      <c r="IIR261" s="5"/>
      <c r="IIS261" s="5"/>
      <c r="IIT261" s="5"/>
      <c r="IIU261" s="5"/>
      <c r="IIV261" s="5"/>
      <c r="IIW261" s="5"/>
      <c r="IIX261" s="5"/>
      <c r="IIY261" s="5"/>
      <c r="IIZ261" s="5"/>
      <c r="IJA261" s="5"/>
      <c r="IJB261" s="5"/>
      <c r="IJC261" s="5"/>
      <c r="IJD261" s="5"/>
      <c r="IJE261" s="5"/>
      <c r="IJF261" s="5"/>
      <c r="IJG261" s="5"/>
      <c r="IJH261" s="5"/>
      <c r="IJI261" s="5"/>
      <c r="IJJ261" s="5"/>
      <c r="IJK261" s="5"/>
      <c r="IJL261" s="5"/>
      <c r="IJM261" s="5"/>
      <c r="IJN261" s="5"/>
      <c r="IJO261" s="5"/>
      <c r="IJP261" s="5"/>
      <c r="IJQ261" s="5"/>
      <c r="IJR261" s="5"/>
      <c r="IJS261" s="5"/>
      <c r="IJT261" s="5"/>
      <c r="IJU261" s="5"/>
      <c r="IJV261" s="5"/>
      <c r="IJW261" s="5"/>
      <c r="IJX261" s="5"/>
      <c r="IJY261" s="5"/>
      <c r="IJZ261" s="5"/>
      <c r="IKA261" s="5"/>
      <c r="IKB261" s="5"/>
      <c r="IKC261" s="5"/>
      <c r="IKD261" s="5"/>
      <c r="IKE261" s="5"/>
      <c r="IKF261" s="5"/>
      <c r="IKG261" s="5"/>
      <c r="IKH261" s="5"/>
      <c r="IKI261" s="5"/>
      <c r="IKJ261" s="5"/>
      <c r="IKK261" s="5"/>
      <c r="IKL261" s="5"/>
      <c r="IKM261" s="5"/>
      <c r="IKN261" s="5"/>
      <c r="IKO261" s="5"/>
      <c r="IKP261" s="5"/>
      <c r="IKQ261" s="5"/>
      <c r="IKR261" s="5"/>
      <c r="IKS261" s="5"/>
      <c r="IKT261" s="5"/>
      <c r="IKU261" s="5"/>
      <c r="IKV261" s="5"/>
      <c r="IKW261" s="5"/>
      <c r="IKX261" s="5"/>
      <c r="IKY261" s="5"/>
      <c r="IKZ261" s="5"/>
      <c r="ILA261" s="5"/>
      <c r="ILB261" s="5"/>
      <c r="ILC261" s="5"/>
      <c r="ILD261" s="5"/>
      <c r="ILE261" s="5"/>
      <c r="ILF261" s="5"/>
      <c r="ILG261" s="5"/>
      <c r="ILH261" s="5"/>
      <c r="ILI261" s="5"/>
      <c r="ILJ261" s="5"/>
      <c r="ILK261" s="5"/>
      <c r="ILL261" s="5"/>
      <c r="ILM261" s="5"/>
      <c r="ILN261" s="5"/>
      <c r="ILO261" s="5"/>
      <c r="ILP261" s="5"/>
      <c r="ILQ261" s="5"/>
      <c r="ILR261" s="5"/>
      <c r="ILS261" s="5"/>
      <c r="ILT261" s="5"/>
      <c r="ILU261" s="5"/>
      <c r="ILV261" s="5"/>
      <c r="ILW261" s="5"/>
      <c r="ILX261" s="5"/>
      <c r="ILY261" s="5"/>
      <c r="ILZ261" s="5"/>
      <c r="IMA261" s="5"/>
      <c r="IMB261" s="5"/>
      <c r="IMC261" s="5"/>
      <c r="IMD261" s="5"/>
      <c r="IME261" s="5"/>
      <c r="IMF261" s="5"/>
      <c r="IMG261" s="5"/>
      <c r="IMH261" s="5"/>
      <c r="IMI261" s="5"/>
      <c r="IMJ261" s="5"/>
      <c r="IMK261" s="5"/>
      <c r="IML261" s="5"/>
      <c r="IMM261" s="5"/>
      <c r="IMN261" s="5"/>
      <c r="IMO261" s="5"/>
      <c r="IMP261" s="5"/>
      <c r="IMQ261" s="5"/>
      <c r="IMR261" s="5"/>
      <c r="IMS261" s="5"/>
      <c r="IMT261" s="5"/>
      <c r="IMU261" s="5"/>
      <c r="IMV261" s="5"/>
      <c r="IMW261" s="5"/>
      <c r="IMX261" s="5"/>
      <c r="IMY261" s="5"/>
      <c r="IMZ261" s="5"/>
      <c r="INA261" s="5"/>
      <c r="INB261" s="5"/>
      <c r="INC261" s="5"/>
      <c r="IND261" s="5"/>
      <c r="INE261" s="5"/>
      <c r="INF261" s="5"/>
      <c r="ING261" s="5"/>
      <c r="INH261" s="5"/>
      <c r="INI261" s="5"/>
      <c r="INJ261" s="5"/>
      <c r="INK261" s="5"/>
      <c r="INL261" s="5"/>
      <c r="INM261" s="5"/>
      <c r="INN261" s="5"/>
      <c r="INO261" s="5"/>
      <c r="INP261" s="5"/>
      <c r="INQ261" s="5"/>
      <c r="INR261" s="5"/>
      <c r="INS261" s="5"/>
      <c r="INT261" s="5"/>
      <c r="INU261" s="5"/>
      <c r="INV261" s="5"/>
      <c r="INW261" s="5"/>
      <c r="INX261" s="5"/>
      <c r="INY261" s="5"/>
      <c r="INZ261" s="5"/>
      <c r="IOA261" s="5"/>
      <c r="IOB261" s="5"/>
      <c r="IOC261" s="5"/>
      <c r="IOD261" s="5"/>
      <c r="IOE261" s="5"/>
      <c r="IOF261" s="5"/>
      <c r="IOG261" s="5"/>
      <c r="IOH261" s="5"/>
      <c r="IOI261" s="5"/>
      <c r="IOJ261" s="5"/>
      <c r="IOK261" s="5"/>
      <c r="IOL261" s="5"/>
      <c r="IOM261" s="5"/>
      <c r="ION261" s="5"/>
      <c r="IOO261" s="5"/>
      <c r="IOP261" s="5"/>
      <c r="IOQ261" s="5"/>
      <c r="IOR261" s="5"/>
      <c r="IOS261" s="5"/>
      <c r="IOT261" s="5"/>
      <c r="IOU261" s="5"/>
      <c r="IOV261" s="5"/>
      <c r="IOW261" s="5"/>
      <c r="IOX261" s="5"/>
      <c r="IOY261" s="5"/>
      <c r="IOZ261" s="5"/>
      <c r="IPA261" s="5"/>
      <c r="IPB261" s="5"/>
      <c r="IPC261" s="5"/>
      <c r="IPD261" s="5"/>
      <c r="IPE261" s="5"/>
      <c r="IPF261" s="5"/>
      <c r="IPG261" s="5"/>
      <c r="IPH261" s="5"/>
      <c r="IPI261" s="5"/>
      <c r="IPJ261" s="5"/>
      <c r="IPK261" s="5"/>
      <c r="IPL261" s="5"/>
      <c r="IPM261" s="5"/>
      <c r="IPN261" s="5"/>
      <c r="IPO261" s="5"/>
      <c r="IPP261" s="5"/>
      <c r="IPQ261" s="5"/>
      <c r="IPR261" s="5"/>
      <c r="IPS261" s="5"/>
      <c r="IPT261" s="5"/>
      <c r="IPU261" s="5"/>
      <c r="IPV261" s="5"/>
      <c r="IPW261" s="5"/>
      <c r="IPX261" s="5"/>
      <c r="IPY261" s="5"/>
      <c r="IPZ261" s="5"/>
      <c r="IQA261" s="5"/>
      <c r="IQB261" s="5"/>
      <c r="IQC261" s="5"/>
      <c r="IQD261" s="5"/>
      <c r="IQE261" s="5"/>
      <c r="IQF261" s="5"/>
      <c r="IQG261" s="5"/>
      <c r="IQH261" s="5"/>
      <c r="IQI261" s="5"/>
      <c r="IQJ261" s="5"/>
      <c r="IQK261" s="5"/>
      <c r="IQL261" s="5"/>
      <c r="IQM261" s="5"/>
      <c r="IQN261" s="5"/>
      <c r="IQO261" s="5"/>
      <c r="IQP261" s="5"/>
      <c r="IQQ261" s="5"/>
      <c r="IQR261" s="5"/>
      <c r="IQS261" s="5"/>
      <c r="IQT261" s="5"/>
      <c r="IQU261" s="5"/>
      <c r="IQV261" s="5"/>
      <c r="IQW261" s="5"/>
      <c r="IQX261" s="5"/>
      <c r="IQY261" s="5"/>
      <c r="IQZ261" s="5"/>
      <c r="IRA261" s="5"/>
      <c r="IRB261" s="5"/>
      <c r="IRC261" s="5"/>
      <c r="IRD261" s="5"/>
      <c r="IRE261" s="5"/>
      <c r="IRF261" s="5"/>
      <c r="IRG261" s="5"/>
      <c r="IRH261" s="5"/>
      <c r="IRI261" s="5"/>
      <c r="IRJ261" s="5"/>
      <c r="IRK261" s="5"/>
      <c r="IRL261" s="5"/>
      <c r="IRM261" s="5"/>
      <c r="IRN261" s="5"/>
      <c r="IRO261" s="5"/>
      <c r="IRP261" s="5"/>
      <c r="IRQ261" s="5"/>
      <c r="IRR261" s="5"/>
      <c r="IRS261" s="5"/>
      <c r="IRT261" s="5"/>
      <c r="IRU261" s="5"/>
      <c r="IRV261" s="5"/>
      <c r="IRW261" s="5"/>
      <c r="IRX261" s="5"/>
      <c r="IRY261" s="5"/>
      <c r="IRZ261" s="5"/>
      <c r="ISA261" s="5"/>
      <c r="ISB261" s="5"/>
      <c r="ISC261" s="5"/>
      <c r="ISD261" s="5"/>
      <c r="ISE261" s="5"/>
      <c r="ISF261" s="5"/>
      <c r="ISG261" s="5"/>
      <c r="ISH261" s="5"/>
      <c r="ISI261" s="5"/>
      <c r="ISJ261" s="5"/>
      <c r="ISK261" s="5"/>
      <c r="ISL261" s="5"/>
      <c r="ISM261" s="5"/>
      <c r="ISN261" s="5"/>
      <c r="ISO261" s="5"/>
      <c r="ISP261" s="5"/>
      <c r="ISQ261" s="5"/>
      <c r="ISR261" s="5"/>
      <c r="ISS261" s="5"/>
      <c r="IST261" s="5"/>
      <c r="ISU261" s="5"/>
      <c r="ISV261" s="5"/>
      <c r="ISW261" s="5"/>
      <c r="ISX261" s="5"/>
      <c r="ISY261" s="5"/>
      <c r="ISZ261" s="5"/>
      <c r="ITA261" s="5"/>
      <c r="ITB261" s="5"/>
      <c r="ITC261" s="5"/>
      <c r="ITD261" s="5"/>
      <c r="ITE261" s="5"/>
      <c r="ITF261" s="5"/>
      <c r="ITG261" s="5"/>
      <c r="ITH261" s="5"/>
      <c r="ITI261" s="5"/>
      <c r="ITJ261" s="5"/>
      <c r="ITK261" s="5"/>
      <c r="ITL261" s="5"/>
      <c r="ITM261" s="5"/>
      <c r="ITN261" s="5"/>
      <c r="ITO261" s="5"/>
      <c r="ITP261" s="5"/>
      <c r="ITQ261" s="5"/>
      <c r="ITR261" s="5"/>
      <c r="ITS261" s="5"/>
      <c r="ITT261" s="5"/>
      <c r="ITU261" s="5"/>
      <c r="ITV261" s="5"/>
      <c r="ITW261" s="5"/>
      <c r="ITX261" s="5"/>
      <c r="ITY261" s="5"/>
      <c r="ITZ261" s="5"/>
      <c r="IUA261" s="5"/>
      <c r="IUB261" s="5"/>
      <c r="IUC261" s="5"/>
      <c r="IUD261" s="5"/>
      <c r="IUE261" s="5"/>
      <c r="IUF261" s="5"/>
      <c r="IUG261" s="5"/>
      <c r="IUH261" s="5"/>
      <c r="IUI261" s="5"/>
      <c r="IUJ261" s="5"/>
      <c r="IUK261" s="5"/>
      <c r="IUL261" s="5"/>
      <c r="IUM261" s="5"/>
      <c r="IUN261" s="5"/>
      <c r="IUO261" s="5"/>
      <c r="IUP261" s="5"/>
      <c r="IUQ261" s="5"/>
      <c r="IUR261" s="5"/>
      <c r="IUS261" s="5"/>
      <c r="IUT261" s="5"/>
      <c r="IUU261" s="5"/>
      <c r="IUV261" s="5"/>
      <c r="IUW261" s="5"/>
      <c r="IUX261" s="5"/>
      <c r="IUY261" s="5"/>
      <c r="IUZ261" s="5"/>
      <c r="IVA261" s="5"/>
      <c r="IVB261" s="5"/>
      <c r="IVC261" s="5"/>
      <c r="IVD261" s="5"/>
      <c r="IVE261" s="5"/>
      <c r="IVF261" s="5"/>
      <c r="IVG261" s="5"/>
      <c r="IVH261" s="5"/>
      <c r="IVI261" s="5"/>
      <c r="IVJ261" s="5"/>
      <c r="IVK261" s="5"/>
      <c r="IVL261" s="5"/>
      <c r="IVM261" s="5"/>
      <c r="IVN261" s="5"/>
      <c r="IVO261" s="5"/>
      <c r="IVP261" s="5"/>
      <c r="IVQ261" s="5"/>
      <c r="IVR261" s="5"/>
      <c r="IVS261" s="5"/>
      <c r="IVT261" s="5"/>
      <c r="IVU261" s="5"/>
      <c r="IVV261" s="5"/>
      <c r="IVW261" s="5"/>
      <c r="IVX261" s="5"/>
      <c r="IVY261" s="5"/>
      <c r="IVZ261" s="5"/>
      <c r="IWA261" s="5"/>
      <c r="IWB261" s="5"/>
      <c r="IWC261" s="5"/>
      <c r="IWD261" s="5"/>
      <c r="IWE261" s="5"/>
      <c r="IWF261" s="5"/>
      <c r="IWG261" s="5"/>
      <c r="IWH261" s="5"/>
      <c r="IWI261" s="5"/>
      <c r="IWJ261" s="5"/>
      <c r="IWK261" s="5"/>
      <c r="IWL261" s="5"/>
      <c r="IWM261" s="5"/>
      <c r="IWN261" s="5"/>
      <c r="IWO261" s="5"/>
      <c r="IWP261" s="5"/>
      <c r="IWQ261" s="5"/>
      <c r="IWR261" s="5"/>
      <c r="IWS261" s="5"/>
      <c r="IWT261" s="5"/>
      <c r="IWU261" s="5"/>
      <c r="IWV261" s="5"/>
      <c r="IWW261" s="5"/>
      <c r="IWX261" s="5"/>
      <c r="IWY261" s="5"/>
      <c r="IWZ261" s="5"/>
      <c r="IXA261" s="5"/>
      <c r="IXB261" s="5"/>
      <c r="IXC261" s="5"/>
      <c r="IXD261" s="5"/>
      <c r="IXE261" s="5"/>
      <c r="IXF261" s="5"/>
      <c r="IXG261" s="5"/>
      <c r="IXH261" s="5"/>
      <c r="IXI261" s="5"/>
      <c r="IXJ261" s="5"/>
      <c r="IXK261" s="5"/>
      <c r="IXL261" s="5"/>
      <c r="IXM261" s="5"/>
      <c r="IXN261" s="5"/>
      <c r="IXO261" s="5"/>
      <c r="IXP261" s="5"/>
      <c r="IXQ261" s="5"/>
      <c r="IXR261" s="5"/>
      <c r="IXS261" s="5"/>
      <c r="IXT261" s="5"/>
      <c r="IXU261" s="5"/>
      <c r="IXV261" s="5"/>
      <c r="IXW261" s="5"/>
      <c r="IXX261" s="5"/>
      <c r="IXY261" s="5"/>
      <c r="IXZ261" s="5"/>
      <c r="IYA261" s="5"/>
      <c r="IYB261" s="5"/>
      <c r="IYC261" s="5"/>
      <c r="IYD261" s="5"/>
      <c r="IYE261" s="5"/>
      <c r="IYF261" s="5"/>
      <c r="IYG261" s="5"/>
      <c r="IYH261" s="5"/>
      <c r="IYI261" s="5"/>
      <c r="IYJ261" s="5"/>
      <c r="IYK261" s="5"/>
      <c r="IYL261" s="5"/>
      <c r="IYM261" s="5"/>
      <c r="IYN261" s="5"/>
      <c r="IYO261" s="5"/>
      <c r="IYP261" s="5"/>
      <c r="IYQ261" s="5"/>
      <c r="IYR261" s="5"/>
      <c r="IYS261" s="5"/>
      <c r="IYT261" s="5"/>
      <c r="IYU261" s="5"/>
      <c r="IYV261" s="5"/>
      <c r="IYW261" s="5"/>
      <c r="IYX261" s="5"/>
      <c r="IYY261" s="5"/>
      <c r="IYZ261" s="5"/>
      <c r="IZA261" s="5"/>
      <c r="IZB261" s="5"/>
      <c r="IZC261" s="5"/>
      <c r="IZD261" s="5"/>
      <c r="IZE261" s="5"/>
      <c r="IZF261" s="5"/>
      <c r="IZG261" s="5"/>
      <c r="IZH261" s="5"/>
      <c r="IZI261" s="5"/>
      <c r="IZJ261" s="5"/>
      <c r="IZK261" s="5"/>
      <c r="IZL261" s="5"/>
      <c r="IZM261" s="5"/>
      <c r="IZN261" s="5"/>
      <c r="IZO261" s="5"/>
      <c r="IZP261" s="5"/>
      <c r="IZQ261" s="5"/>
      <c r="IZR261" s="5"/>
      <c r="IZS261" s="5"/>
      <c r="IZT261" s="5"/>
      <c r="IZU261" s="5"/>
      <c r="IZV261" s="5"/>
      <c r="IZW261" s="5"/>
      <c r="IZX261" s="5"/>
      <c r="IZY261" s="5"/>
      <c r="IZZ261" s="5"/>
      <c r="JAA261" s="5"/>
      <c r="JAB261" s="5"/>
      <c r="JAC261" s="5"/>
      <c r="JAD261" s="5"/>
      <c r="JAE261" s="5"/>
      <c r="JAF261" s="5"/>
      <c r="JAG261" s="5"/>
      <c r="JAH261" s="5"/>
      <c r="JAI261" s="5"/>
      <c r="JAJ261" s="5"/>
      <c r="JAK261" s="5"/>
      <c r="JAL261" s="5"/>
      <c r="JAM261" s="5"/>
      <c r="JAN261" s="5"/>
      <c r="JAO261" s="5"/>
      <c r="JAP261" s="5"/>
      <c r="JAQ261" s="5"/>
      <c r="JAR261" s="5"/>
      <c r="JAS261" s="5"/>
      <c r="JAT261" s="5"/>
      <c r="JAU261" s="5"/>
      <c r="JAV261" s="5"/>
      <c r="JAW261" s="5"/>
      <c r="JAX261" s="5"/>
      <c r="JAY261" s="5"/>
      <c r="JAZ261" s="5"/>
      <c r="JBA261" s="5"/>
      <c r="JBB261" s="5"/>
      <c r="JBC261" s="5"/>
      <c r="JBD261" s="5"/>
      <c r="JBE261" s="5"/>
      <c r="JBF261" s="5"/>
      <c r="JBG261" s="5"/>
      <c r="JBH261" s="5"/>
      <c r="JBI261" s="5"/>
      <c r="JBJ261" s="5"/>
      <c r="JBK261" s="5"/>
      <c r="JBL261" s="5"/>
      <c r="JBM261" s="5"/>
      <c r="JBN261" s="5"/>
      <c r="JBO261" s="5"/>
      <c r="JBP261" s="5"/>
      <c r="JBQ261" s="5"/>
      <c r="JBR261" s="5"/>
      <c r="JBS261" s="5"/>
      <c r="JBT261" s="5"/>
      <c r="JBU261" s="5"/>
      <c r="JBV261" s="5"/>
      <c r="JBW261" s="5"/>
      <c r="JBX261" s="5"/>
      <c r="JBY261" s="5"/>
      <c r="JBZ261" s="5"/>
      <c r="JCA261" s="5"/>
      <c r="JCB261" s="5"/>
      <c r="JCC261" s="5"/>
      <c r="JCD261" s="5"/>
      <c r="JCE261" s="5"/>
      <c r="JCF261" s="5"/>
      <c r="JCG261" s="5"/>
      <c r="JCH261" s="5"/>
      <c r="JCI261" s="5"/>
      <c r="JCJ261" s="5"/>
      <c r="JCK261" s="5"/>
      <c r="JCL261" s="5"/>
      <c r="JCM261" s="5"/>
      <c r="JCN261" s="5"/>
      <c r="JCO261" s="5"/>
      <c r="JCP261" s="5"/>
      <c r="JCQ261" s="5"/>
      <c r="JCR261" s="5"/>
      <c r="JCS261" s="5"/>
      <c r="JCT261" s="5"/>
      <c r="JCU261" s="5"/>
      <c r="JCV261" s="5"/>
      <c r="JCW261" s="5"/>
      <c r="JCX261" s="5"/>
      <c r="JCY261" s="5"/>
      <c r="JCZ261" s="5"/>
      <c r="JDA261" s="5"/>
      <c r="JDB261" s="5"/>
      <c r="JDC261" s="5"/>
      <c r="JDD261" s="5"/>
      <c r="JDE261" s="5"/>
      <c r="JDF261" s="5"/>
      <c r="JDG261" s="5"/>
      <c r="JDH261" s="5"/>
      <c r="JDI261" s="5"/>
      <c r="JDJ261" s="5"/>
      <c r="JDK261" s="5"/>
      <c r="JDL261" s="5"/>
      <c r="JDM261" s="5"/>
      <c r="JDN261" s="5"/>
      <c r="JDO261" s="5"/>
      <c r="JDP261" s="5"/>
      <c r="JDQ261" s="5"/>
      <c r="JDR261" s="5"/>
      <c r="JDS261" s="5"/>
      <c r="JDT261" s="5"/>
      <c r="JDU261" s="5"/>
      <c r="JDV261" s="5"/>
      <c r="JDW261" s="5"/>
      <c r="JDX261" s="5"/>
      <c r="JDY261" s="5"/>
      <c r="JDZ261" s="5"/>
      <c r="JEA261" s="5"/>
      <c r="JEB261" s="5"/>
      <c r="JEC261" s="5"/>
      <c r="JED261" s="5"/>
      <c r="JEE261" s="5"/>
      <c r="JEF261" s="5"/>
      <c r="JEG261" s="5"/>
      <c r="JEH261" s="5"/>
      <c r="JEI261" s="5"/>
      <c r="JEJ261" s="5"/>
      <c r="JEK261" s="5"/>
      <c r="JEL261" s="5"/>
      <c r="JEM261" s="5"/>
      <c r="JEN261" s="5"/>
      <c r="JEO261" s="5"/>
      <c r="JEP261" s="5"/>
      <c r="JEQ261" s="5"/>
      <c r="JER261" s="5"/>
      <c r="JES261" s="5"/>
      <c r="JET261" s="5"/>
      <c r="JEU261" s="5"/>
      <c r="JEV261" s="5"/>
      <c r="JEW261" s="5"/>
      <c r="JEX261" s="5"/>
      <c r="JEY261" s="5"/>
      <c r="JEZ261" s="5"/>
      <c r="JFA261" s="5"/>
      <c r="JFB261" s="5"/>
      <c r="JFC261" s="5"/>
      <c r="JFD261" s="5"/>
      <c r="JFE261" s="5"/>
      <c r="JFF261" s="5"/>
      <c r="JFG261" s="5"/>
      <c r="JFH261" s="5"/>
      <c r="JFI261" s="5"/>
      <c r="JFJ261" s="5"/>
      <c r="JFK261" s="5"/>
      <c r="JFL261" s="5"/>
      <c r="JFM261" s="5"/>
      <c r="JFN261" s="5"/>
      <c r="JFO261" s="5"/>
      <c r="JFP261" s="5"/>
      <c r="JFQ261" s="5"/>
      <c r="JFR261" s="5"/>
      <c r="JFS261" s="5"/>
      <c r="JFT261" s="5"/>
      <c r="JFU261" s="5"/>
      <c r="JFV261" s="5"/>
      <c r="JFW261" s="5"/>
      <c r="JFX261" s="5"/>
      <c r="JFY261" s="5"/>
      <c r="JFZ261" s="5"/>
      <c r="JGA261" s="5"/>
      <c r="JGB261" s="5"/>
      <c r="JGC261" s="5"/>
      <c r="JGD261" s="5"/>
      <c r="JGE261" s="5"/>
      <c r="JGF261" s="5"/>
      <c r="JGG261" s="5"/>
      <c r="JGH261" s="5"/>
      <c r="JGI261" s="5"/>
      <c r="JGJ261" s="5"/>
      <c r="JGK261" s="5"/>
      <c r="JGL261" s="5"/>
      <c r="JGM261" s="5"/>
      <c r="JGN261" s="5"/>
      <c r="JGO261" s="5"/>
      <c r="JGP261" s="5"/>
      <c r="JGQ261" s="5"/>
      <c r="JGR261" s="5"/>
      <c r="JGS261" s="5"/>
      <c r="JGT261" s="5"/>
      <c r="JGU261" s="5"/>
      <c r="JGV261" s="5"/>
      <c r="JGW261" s="5"/>
      <c r="JGX261" s="5"/>
      <c r="JGY261" s="5"/>
      <c r="JGZ261" s="5"/>
      <c r="JHA261" s="5"/>
      <c r="JHB261" s="5"/>
      <c r="JHC261" s="5"/>
      <c r="JHD261" s="5"/>
      <c r="JHE261" s="5"/>
      <c r="JHF261" s="5"/>
      <c r="JHG261" s="5"/>
      <c r="JHH261" s="5"/>
      <c r="JHI261" s="5"/>
      <c r="JHJ261" s="5"/>
      <c r="JHK261" s="5"/>
      <c r="JHL261" s="5"/>
      <c r="JHM261" s="5"/>
      <c r="JHN261" s="5"/>
      <c r="JHO261" s="5"/>
      <c r="JHP261" s="5"/>
      <c r="JHQ261" s="5"/>
      <c r="JHR261" s="5"/>
      <c r="JHS261" s="5"/>
      <c r="JHT261" s="5"/>
      <c r="JHU261" s="5"/>
      <c r="JHV261" s="5"/>
      <c r="JHW261" s="5"/>
      <c r="JHX261" s="5"/>
      <c r="JHY261" s="5"/>
      <c r="JHZ261" s="5"/>
      <c r="JIA261" s="5"/>
      <c r="JIB261" s="5"/>
      <c r="JIC261" s="5"/>
      <c r="JID261" s="5"/>
      <c r="JIE261" s="5"/>
      <c r="JIF261" s="5"/>
      <c r="JIG261" s="5"/>
      <c r="JIH261" s="5"/>
      <c r="JII261" s="5"/>
      <c r="JIJ261" s="5"/>
      <c r="JIK261" s="5"/>
      <c r="JIL261" s="5"/>
      <c r="JIM261" s="5"/>
      <c r="JIN261" s="5"/>
      <c r="JIO261" s="5"/>
      <c r="JIP261" s="5"/>
      <c r="JIQ261" s="5"/>
      <c r="JIR261" s="5"/>
      <c r="JIS261" s="5"/>
      <c r="JIT261" s="5"/>
      <c r="JIU261" s="5"/>
      <c r="JIV261" s="5"/>
      <c r="JIW261" s="5"/>
      <c r="JIX261" s="5"/>
      <c r="JIY261" s="5"/>
      <c r="JIZ261" s="5"/>
      <c r="JJA261" s="5"/>
      <c r="JJB261" s="5"/>
      <c r="JJC261" s="5"/>
      <c r="JJD261" s="5"/>
      <c r="JJE261" s="5"/>
      <c r="JJF261" s="5"/>
      <c r="JJG261" s="5"/>
      <c r="JJH261" s="5"/>
      <c r="JJI261" s="5"/>
      <c r="JJJ261" s="5"/>
      <c r="JJK261" s="5"/>
      <c r="JJL261" s="5"/>
      <c r="JJM261" s="5"/>
      <c r="JJN261" s="5"/>
      <c r="JJO261" s="5"/>
      <c r="JJP261" s="5"/>
      <c r="JJQ261" s="5"/>
      <c r="JJR261" s="5"/>
      <c r="JJS261" s="5"/>
      <c r="JJT261" s="5"/>
      <c r="JJU261" s="5"/>
      <c r="JJV261" s="5"/>
      <c r="JJW261" s="5"/>
      <c r="JJX261" s="5"/>
      <c r="JJY261" s="5"/>
      <c r="JJZ261" s="5"/>
      <c r="JKA261" s="5"/>
      <c r="JKB261" s="5"/>
      <c r="JKC261" s="5"/>
      <c r="JKD261" s="5"/>
      <c r="JKE261" s="5"/>
      <c r="JKF261" s="5"/>
      <c r="JKG261" s="5"/>
      <c r="JKH261" s="5"/>
      <c r="JKI261" s="5"/>
      <c r="JKJ261" s="5"/>
      <c r="JKK261" s="5"/>
      <c r="JKL261" s="5"/>
      <c r="JKM261" s="5"/>
      <c r="JKN261" s="5"/>
      <c r="JKO261" s="5"/>
      <c r="JKP261" s="5"/>
      <c r="JKQ261" s="5"/>
      <c r="JKR261" s="5"/>
      <c r="JKS261" s="5"/>
      <c r="JKT261" s="5"/>
      <c r="JKU261" s="5"/>
      <c r="JKV261" s="5"/>
      <c r="JKW261" s="5"/>
      <c r="JKX261" s="5"/>
      <c r="JKY261" s="5"/>
      <c r="JKZ261" s="5"/>
      <c r="JLA261" s="5"/>
      <c r="JLB261" s="5"/>
      <c r="JLC261" s="5"/>
      <c r="JLD261" s="5"/>
      <c r="JLE261" s="5"/>
      <c r="JLF261" s="5"/>
      <c r="JLG261" s="5"/>
      <c r="JLH261" s="5"/>
      <c r="JLI261" s="5"/>
      <c r="JLJ261" s="5"/>
      <c r="JLK261" s="5"/>
      <c r="JLL261" s="5"/>
      <c r="JLM261" s="5"/>
      <c r="JLN261" s="5"/>
      <c r="JLO261" s="5"/>
      <c r="JLP261" s="5"/>
      <c r="JLQ261" s="5"/>
      <c r="JLR261" s="5"/>
      <c r="JLS261" s="5"/>
      <c r="JLT261" s="5"/>
      <c r="JLU261" s="5"/>
      <c r="JLV261" s="5"/>
      <c r="JLW261" s="5"/>
      <c r="JLX261" s="5"/>
      <c r="JLY261" s="5"/>
      <c r="JLZ261" s="5"/>
      <c r="JMA261" s="5"/>
      <c r="JMB261" s="5"/>
      <c r="JMC261" s="5"/>
      <c r="JMD261" s="5"/>
      <c r="JME261" s="5"/>
      <c r="JMF261" s="5"/>
      <c r="JMG261" s="5"/>
      <c r="JMH261" s="5"/>
      <c r="JMI261" s="5"/>
      <c r="JMJ261" s="5"/>
      <c r="JMK261" s="5"/>
      <c r="JML261" s="5"/>
      <c r="JMM261" s="5"/>
      <c r="JMN261" s="5"/>
      <c r="JMO261" s="5"/>
      <c r="JMP261" s="5"/>
      <c r="JMQ261" s="5"/>
      <c r="JMR261" s="5"/>
      <c r="JMS261" s="5"/>
      <c r="JMT261" s="5"/>
      <c r="JMU261" s="5"/>
      <c r="JMV261" s="5"/>
      <c r="JMW261" s="5"/>
      <c r="JMX261" s="5"/>
      <c r="JMY261" s="5"/>
      <c r="JMZ261" s="5"/>
      <c r="JNA261" s="5"/>
      <c r="JNB261" s="5"/>
      <c r="JNC261" s="5"/>
      <c r="JND261" s="5"/>
      <c r="JNE261" s="5"/>
      <c r="JNF261" s="5"/>
      <c r="JNG261" s="5"/>
      <c r="JNH261" s="5"/>
      <c r="JNI261" s="5"/>
      <c r="JNJ261" s="5"/>
      <c r="JNK261" s="5"/>
      <c r="JNL261" s="5"/>
      <c r="JNM261" s="5"/>
      <c r="JNN261" s="5"/>
      <c r="JNO261" s="5"/>
      <c r="JNP261" s="5"/>
      <c r="JNQ261" s="5"/>
      <c r="JNR261" s="5"/>
      <c r="JNS261" s="5"/>
      <c r="JNT261" s="5"/>
      <c r="JNU261" s="5"/>
      <c r="JNV261" s="5"/>
      <c r="JNW261" s="5"/>
      <c r="JNX261" s="5"/>
      <c r="JNY261" s="5"/>
      <c r="JNZ261" s="5"/>
      <c r="JOA261" s="5"/>
      <c r="JOB261" s="5"/>
      <c r="JOC261" s="5"/>
      <c r="JOD261" s="5"/>
      <c r="JOE261" s="5"/>
      <c r="JOF261" s="5"/>
      <c r="JOG261" s="5"/>
      <c r="JOH261" s="5"/>
      <c r="JOI261" s="5"/>
      <c r="JOJ261" s="5"/>
      <c r="JOK261" s="5"/>
      <c r="JOL261" s="5"/>
      <c r="JOM261" s="5"/>
      <c r="JON261" s="5"/>
      <c r="JOO261" s="5"/>
      <c r="JOP261" s="5"/>
      <c r="JOQ261" s="5"/>
      <c r="JOR261" s="5"/>
      <c r="JOS261" s="5"/>
      <c r="JOT261" s="5"/>
      <c r="JOU261" s="5"/>
      <c r="JOV261" s="5"/>
      <c r="JOW261" s="5"/>
      <c r="JOX261" s="5"/>
      <c r="JOY261" s="5"/>
      <c r="JOZ261" s="5"/>
      <c r="JPA261" s="5"/>
      <c r="JPB261" s="5"/>
      <c r="JPC261" s="5"/>
      <c r="JPD261" s="5"/>
      <c r="JPE261" s="5"/>
      <c r="JPF261" s="5"/>
      <c r="JPG261" s="5"/>
      <c r="JPH261" s="5"/>
      <c r="JPI261" s="5"/>
      <c r="JPJ261" s="5"/>
      <c r="JPK261" s="5"/>
      <c r="JPL261" s="5"/>
      <c r="JPM261" s="5"/>
      <c r="JPN261" s="5"/>
      <c r="JPO261" s="5"/>
      <c r="JPP261" s="5"/>
      <c r="JPQ261" s="5"/>
      <c r="JPR261" s="5"/>
      <c r="JPS261" s="5"/>
      <c r="JPT261" s="5"/>
      <c r="JPU261" s="5"/>
      <c r="JPV261" s="5"/>
      <c r="JPW261" s="5"/>
      <c r="JPX261" s="5"/>
      <c r="JPY261" s="5"/>
      <c r="JPZ261" s="5"/>
      <c r="JQA261" s="5"/>
      <c r="JQB261" s="5"/>
      <c r="JQC261" s="5"/>
      <c r="JQD261" s="5"/>
      <c r="JQE261" s="5"/>
      <c r="JQF261" s="5"/>
      <c r="JQG261" s="5"/>
      <c r="JQH261" s="5"/>
      <c r="JQI261" s="5"/>
      <c r="JQJ261" s="5"/>
      <c r="JQK261" s="5"/>
      <c r="JQL261" s="5"/>
      <c r="JQM261" s="5"/>
      <c r="JQN261" s="5"/>
      <c r="JQO261" s="5"/>
      <c r="JQP261" s="5"/>
      <c r="JQQ261" s="5"/>
      <c r="JQR261" s="5"/>
      <c r="JQS261" s="5"/>
      <c r="JQT261" s="5"/>
      <c r="JQU261" s="5"/>
      <c r="JQV261" s="5"/>
      <c r="JQW261" s="5"/>
      <c r="JQX261" s="5"/>
      <c r="JQY261" s="5"/>
      <c r="JQZ261" s="5"/>
      <c r="JRA261" s="5"/>
      <c r="JRB261" s="5"/>
      <c r="JRC261" s="5"/>
      <c r="JRD261" s="5"/>
      <c r="JRE261" s="5"/>
      <c r="JRF261" s="5"/>
      <c r="JRG261" s="5"/>
      <c r="JRH261" s="5"/>
      <c r="JRI261" s="5"/>
      <c r="JRJ261" s="5"/>
      <c r="JRK261" s="5"/>
      <c r="JRL261" s="5"/>
      <c r="JRM261" s="5"/>
      <c r="JRN261" s="5"/>
      <c r="JRO261" s="5"/>
      <c r="JRP261" s="5"/>
      <c r="JRQ261" s="5"/>
      <c r="JRR261" s="5"/>
      <c r="JRS261" s="5"/>
      <c r="JRT261" s="5"/>
      <c r="JRU261" s="5"/>
      <c r="JRV261" s="5"/>
      <c r="JRW261" s="5"/>
      <c r="JRX261" s="5"/>
      <c r="JRY261" s="5"/>
      <c r="JRZ261" s="5"/>
      <c r="JSA261" s="5"/>
      <c r="JSB261" s="5"/>
      <c r="JSC261" s="5"/>
      <c r="JSD261" s="5"/>
      <c r="JSE261" s="5"/>
      <c r="JSF261" s="5"/>
      <c r="JSG261" s="5"/>
      <c r="JSH261" s="5"/>
      <c r="JSI261" s="5"/>
      <c r="JSJ261" s="5"/>
      <c r="JSK261" s="5"/>
      <c r="JSL261" s="5"/>
      <c r="JSM261" s="5"/>
      <c r="JSN261" s="5"/>
      <c r="JSO261" s="5"/>
      <c r="JSP261" s="5"/>
      <c r="JSQ261" s="5"/>
      <c r="JSR261" s="5"/>
      <c r="JSS261" s="5"/>
      <c r="JST261" s="5"/>
      <c r="JSU261" s="5"/>
      <c r="JSV261" s="5"/>
      <c r="JSW261" s="5"/>
      <c r="JSX261" s="5"/>
      <c r="JSY261" s="5"/>
      <c r="JSZ261" s="5"/>
      <c r="JTA261" s="5"/>
      <c r="JTB261" s="5"/>
      <c r="JTC261" s="5"/>
      <c r="JTD261" s="5"/>
      <c r="JTE261" s="5"/>
      <c r="JTF261" s="5"/>
      <c r="JTG261" s="5"/>
      <c r="JTH261" s="5"/>
      <c r="JTI261" s="5"/>
      <c r="JTJ261" s="5"/>
      <c r="JTK261" s="5"/>
      <c r="JTL261" s="5"/>
      <c r="JTM261" s="5"/>
      <c r="JTN261" s="5"/>
      <c r="JTO261" s="5"/>
      <c r="JTP261" s="5"/>
      <c r="JTQ261" s="5"/>
      <c r="JTR261" s="5"/>
      <c r="JTS261" s="5"/>
      <c r="JTT261" s="5"/>
      <c r="JTU261" s="5"/>
      <c r="JTV261" s="5"/>
      <c r="JTW261" s="5"/>
      <c r="JTX261" s="5"/>
      <c r="JTY261" s="5"/>
      <c r="JTZ261" s="5"/>
      <c r="JUA261" s="5"/>
      <c r="JUB261" s="5"/>
      <c r="JUC261" s="5"/>
      <c r="JUD261" s="5"/>
      <c r="JUE261" s="5"/>
      <c r="JUF261" s="5"/>
      <c r="JUG261" s="5"/>
      <c r="JUH261" s="5"/>
      <c r="JUI261" s="5"/>
      <c r="JUJ261" s="5"/>
      <c r="JUK261" s="5"/>
      <c r="JUL261" s="5"/>
      <c r="JUM261" s="5"/>
      <c r="JUN261" s="5"/>
      <c r="JUO261" s="5"/>
      <c r="JUP261" s="5"/>
      <c r="JUQ261" s="5"/>
      <c r="JUR261" s="5"/>
      <c r="JUS261" s="5"/>
      <c r="JUT261" s="5"/>
      <c r="JUU261" s="5"/>
      <c r="JUV261" s="5"/>
      <c r="JUW261" s="5"/>
      <c r="JUX261" s="5"/>
      <c r="JUY261" s="5"/>
      <c r="JUZ261" s="5"/>
      <c r="JVA261" s="5"/>
      <c r="JVB261" s="5"/>
      <c r="JVC261" s="5"/>
      <c r="JVD261" s="5"/>
      <c r="JVE261" s="5"/>
      <c r="JVF261" s="5"/>
      <c r="JVG261" s="5"/>
      <c r="JVH261" s="5"/>
      <c r="JVI261" s="5"/>
      <c r="JVJ261" s="5"/>
      <c r="JVK261" s="5"/>
      <c r="JVL261" s="5"/>
      <c r="JVM261" s="5"/>
      <c r="JVN261" s="5"/>
      <c r="JVO261" s="5"/>
      <c r="JVP261" s="5"/>
      <c r="JVQ261" s="5"/>
      <c r="JVR261" s="5"/>
      <c r="JVS261" s="5"/>
      <c r="JVT261" s="5"/>
      <c r="JVU261" s="5"/>
      <c r="JVV261" s="5"/>
      <c r="JVW261" s="5"/>
      <c r="JVX261" s="5"/>
      <c r="JVY261" s="5"/>
      <c r="JVZ261" s="5"/>
      <c r="JWA261" s="5"/>
      <c r="JWB261" s="5"/>
      <c r="JWC261" s="5"/>
      <c r="JWD261" s="5"/>
      <c r="JWE261" s="5"/>
      <c r="JWF261" s="5"/>
      <c r="JWG261" s="5"/>
      <c r="JWH261" s="5"/>
      <c r="JWI261" s="5"/>
      <c r="JWJ261" s="5"/>
      <c r="JWK261" s="5"/>
      <c r="JWL261" s="5"/>
      <c r="JWM261" s="5"/>
      <c r="JWN261" s="5"/>
      <c r="JWO261" s="5"/>
      <c r="JWP261" s="5"/>
      <c r="JWQ261" s="5"/>
      <c r="JWR261" s="5"/>
      <c r="JWS261" s="5"/>
      <c r="JWT261" s="5"/>
      <c r="JWU261" s="5"/>
      <c r="JWV261" s="5"/>
      <c r="JWW261" s="5"/>
      <c r="JWX261" s="5"/>
      <c r="JWY261" s="5"/>
      <c r="JWZ261" s="5"/>
      <c r="JXA261" s="5"/>
      <c r="JXB261" s="5"/>
      <c r="JXC261" s="5"/>
      <c r="JXD261" s="5"/>
      <c r="JXE261" s="5"/>
      <c r="JXF261" s="5"/>
      <c r="JXG261" s="5"/>
      <c r="JXH261" s="5"/>
      <c r="JXI261" s="5"/>
      <c r="JXJ261" s="5"/>
      <c r="JXK261" s="5"/>
      <c r="JXL261" s="5"/>
      <c r="JXM261" s="5"/>
      <c r="JXN261" s="5"/>
      <c r="JXO261" s="5"/>
      <c r="JXP261" s="5"/>
      <c r="JXQ261" s="5"/>
      <c r="JXR261" s="5"/>
      <c r="JXS261" s="5"/>
      <c r="JXT261" s="5"/>
      <c r="JXU261" s="5"/>
      <c r="JXV261" s="5"/>
      <c r="JXW261" s="5"/>
      <c r="JXX261" s="5"/>
      <c r="JXY261" s="5"/>
      <c r="JXZ261" s="5"/>
      <c r="JYA261" s="5"/>
      <c r="JYB261" s="5"/>
      <c r="JYC261" s="5"/>
      <c r="JYD261" s="5"/>
      <c r="JYE261" s="5"/>
      <c r="JYF261" s="5"/>
      <c r="JYG261" s="5"/>
      <c r="JYH261" s="5"/>
      <c r="JYI261" s="5"/>
      <c r="JYJ261" s="5"/>
      <c r="JYK261" s="5"/>
      <c r="JYL261" s="5"/>
      <c r="JYM261" s="5"/>
      <c r="JYN261" s="5"/>
      <c r="JYO261" s="5"/>
      <c r="JYP261" s="5"/>
      <c r="JYQ261" s="5"/>
      <c r="JYR261" s="5"/>
      <c r="JYS261" s="5"/>
      <c r="JYT261" s="5"/>
      <c r="JYU261" s="5"/>
      <c r="JYV261" s="5"/>
      <c r="JYW261" s="5"/>
      <c r="JYX261" s="5"/>
      <c r="JYY261" s="5"/>
      <c r="JYZ261" s="5"/>
      <c r="JZA261" s="5"/>
      <c r="JZB261" s="5"/>
      <c r="JZC261" s="5"/>
      <c r="JZD261" s="5"/>
      <c r="JZE261" s="5"/>
      <c r="JZF261" s="5"/>
      <c r="JZG261" s="5"/>
      <c r="JZH261" s="5"/>
      <c r="JZI261" s="5"/>
      <c r="JZJ261" s="5"/>
      <c r="JZK261" s="5"/>
      <c r="JZL261" s="5"/>
      <c r="JZM261" s="5"/>
      <c r="JZN261" s="5"/>
      <c r="JZO261" s="5"/>
      <c r="JZP261" s="5"/>
      <c r="JZQ261" s="5"/>
      <c r="JZR261" s="5"/>
      <c r="JZS261" s="5"/>
      <c r="JZT261" s="5"/>
      <c r="JZU261" s="5"/>
      <c r="JZV261" s="5"/>
      <c r="JZW261" s="5"/>
      <c r="JZX261" s="5"/>
      <c r="JZY261" s="5"/>
      <c r="JZZ261" s="5"/>
      <c r="KAA261" s="5"/>
      <c r="KAB261" s="5"/>
      <c r="KAC261" s="5"/>
      <c r="KAD261" s="5"/>
      <c r="KAE261" s="5"/>
      <c r="KAF261" s="5"/>
      <c r="KAG261" s="5"/>
      <c r="KAH261" s="5"/>
      <c r="KAI261" s="5"/>
      <c r="KAJ261" s="5"/>
      <c r="KAK261" s="5"/>
      <c r="KAL261" s="5"/>
      <c r="KAM261" s="5"/>
      <c r="KAN261" s="5"/>
      <c r="KAO261" s="5"/>
      <c r="KAP261" s="5"/>
      <c r="KAQ261" s="5"/>
      <c r="KAR261" s="5"/>
      <c r="KAS261" s="5"/>
      <c r="KAT261" s="5"/>
      <c r="KAU261" s="5"/>
      <c r="KAV261" s="5"/>
      <c r="KAW261" s="5"/>
      <c r="KAX261" s="5"/>
      <c r="KAY261" s="5"/>
      <c r="KAZ261" s="5"/>
      <c r="KBA261" s="5"/>
      <c r="KBB261" s="5"/>
      <c r="KBC261" s="5"/>
      <c r="KBD261" s="5"/>
      <c r="KBE261" s="5"/>
      <c r="KBF261" s="5"/>
      <c r="KBG261" s="5"/>
      <c r="KBH261" s="5"/>
      <c r="KBI261" s="5"/>
      <c r="KBJ261" s="5"/>
      <c r="KBK261" s="5"/>
      <c r="KBL261" s="5"/>
      <c r="KBM261" s="5"/>
      <c r="KBN261" s="5"/>
      <c r="KBO261" s="5"/>
      <c r="KBP261" s="5"/>
      <c r="KBQ261" s="5"/>
      <c r="KBR261" s="5"/>
      <c r="KBS261" s="5"/>
      <c r="KBT261" s="5"/>
      <c r="KBU261" s="5"/>
      <c r="KBV261" s="5"/>
      <c r="KBW261" s="5"/>
      <c r="KBX261" s="5"/>
      <c r="KBY261" s="5"/>
      <c r="KBZ261" s="5"/>
      <c r="KCA261" s="5"/>
      <c r="KCB261" s="5"/>
      <c r="KCC261" s="5"/>
      <c r="KCD261" s="5"/>
      <c r="KCE261" s="5"/>
      <c r="KCF261" s="5"/>
      <c r="KCG261" s="5"/>
      <c r="KCH261" s="5"/>
      <c r="KCI261" s="5"/>
      <c r="KCJ261" s="5"/>
      <c r="KCK261" s="5"/>
      <c r="KCL261" s="5"/>
      <c r="KCM261" s="5"/>
      <c r="KCN261" s="5"/>
      <c r="KCO261" s="5"/>
      <c r="KCP261" s="5"/>
      <c r="KCQ261" s="5"/>
      <c r="KCR261" s="5"/>
      <c r="KCS261" s="5"/>
      <c r="KCT261" s="5"/>
      <c r="KCU261" s="5"/>
      <c r="KCV261" s="5"/>
      <c r="KCW261" s="5"/>
      <c r="KCX261" s="5"/>
      <c r="KCY261" s="5"/>
      <c r="KCZ261" s="5"/>
      <c r="KDA261" s="5"/>
      <c r="KDB261" s="5"/>
      <c r="KDC261" s="5"/>
      <c r="KDD261" s="5"/>
      <c r="KDE261" s="5"/>
      <c r="KDF261" s="5"/>
      <c r="KDG261" s="5"/>
      <c r="KDH261" s="5"/>
      <c r="KDI261" s="5"/>
      <c r="KDJ261" s="5"/>
      <c r="KDK261" s="5"/>
      <c r="KDL261" s="5"/>
      <c r="KDM261" s="5"/>
      <c r="KDN261" s="5"/>
      <c r="KDO261" s="5"/>
      <c r="KDP261" s="5"/>
      <c r="KDQ261" s="5"/>
      <c r="KDR261" s="5"/>
      <c r="KDS261" s="5"/>
      <c r="KDT261" s="5"/>
      <c r="KDU261" s="5"/>
      <c r="KDV261" s="5"/>
      <c r="KDW261" s="5"/>
      <c r="KDX261" s="5"/>
      <c r="KDY261" s="5"/>
      <c r="KDZ261" s="5"/>
      <c r="KEA261" s="5"/>
      <c r="KEB261" s="5"/>
      <c r="KEC261" s="5"/>
      <c r="KED261" s="5"/>
      <c r="KEE261" s="5"/>
      <c r="KEF261" s="5"/>
      <c r="KEG261" s="5"/>
      <c r="KEH261" s="5"/>
      <c r="KEI261" s="5"/>
      <c r="KEJ261" s="5"/>
      <c r="KEK261" s="5"/>
      <c r="KEL261" s="5"/>
      <c r="KEM261" s="5"/>
      <c r="KEN261" s="5"/>
      <c r="KEO261" s="5"/>
      <c r="KEP261" s="5"/>
      <c r="KEQ261" s="5"/>
      <c r="KER261" s="5"/>
      <c r="KES261" s="5"/>
      <c r="KET261" s="5"/>
      <c r="KEU261" s="5"/>
      <c r="KEV261" s="5"/>
      <c r="KEW261" s="5"/>
      <c r="KEX261" s="5"/>
      <c r="KEY261" s="5"/>
      <c r="KEZ261" s="5"/>
      <c r="KFA261" s="5"/>
      <c r="KFB261" s="5"/>
      <c r="KFC261" s="5"/>
      <c r="KFD261" s="5"/>
      <c r="KFE261" s="5"/>
      <c r="KFF261" s="5"/>
      <c r="KFG261" s="5"/>
      <c r="KFH261" s="5"/>
      <c r="KFI261" s="5"/>
      <c r="KFJ261" s="5"/>
      <c r="KFK261" s="5"/>
      <c r="KFL261" s="5"/>
      <c r="KFM261" s="5"/>
      <c r="KFN261" s="5"/>
      <c r="KFO261" s="5"/>
      <c r="KFP261" s="5"/>
      <c r="KFQ261" s="5"/>
      <c r="KFR261" s="5"/>
      <c r="KFS261" s="5"/>
      <c r="KFT261" s="5"/>
      <c r="KFU261" s="5"/>
      <c r="KFV261" s="5"/>
      <c r="KFW261" s="5"/>
      <c r="KFX261" s="5"/>
      <c r="KFY261" s="5"/>
      <c r="KFZ261" s="5"/>
      <c r="KGA261" s="5"/>
      <c r="KGB261" s="5"/>
      <c r="KGC261" s="5"/>
      <c r="KGD261" s="5"/>
      <c r="KGE261" s="5"/>
      <c r="KGF261" s="5"/>
      <c r="KGG261" s="5"/>
      <c r="KGH261" s="5"/>
      <c r="KGI261" s="5"/>
      <c r="KGJ261" s="5"/>
      <c r="KGK261" s="5"/>
      <c r="KGL261" s="5"/>
      <c r="KGM261" s="5"/>
      <c r="KGN261" s="5"/>
      <c r="KGO261" s="5"/>
      <c r="KGP261" s="5"/>
      <c r="KGQ261" s="5"/>
      <c r="KGR261" s="5"/>
      <c r="KGS261" s="5"/>
      <c r="KGT261" s="5"/>
      <c r="KGU261" s="5"/>
      <c r="KGV261" s="5"/>
      <c r="KGW261" s="5"/>
      <c r="KGX261" s="5"/>
      <c r="KGY261" s="5"/>
      <c r="KGZ261" s="5"/>
      <c r="KHA261" s="5"/>
      <c r="KHB261" s="5"/>
      <c r="KHC261" s="5"/>
      <c r="KHD261" s="5"/>
      <c r="KHE261" s="5"/>
      <c r="KHF261" s="5"/>
      <c r="KHG261" s="5"/>
      <c r="KHH261" s="5"/>
      <c r="KHI261" s="5"/>
      <c r="KHJ261" s="5"/>
      <c r="KHK261" s="5"/>
      <c r="KHL261" s="5"/>
      <c r="KHM261" s="5"/>
      <c r="KHN261" s="5"/>
      <c r="KHO261" s="5"/>
      <c r="KHP261" s="5"/>
      <c r="KHQ261" s="5"/>
      <c r="KHR261" s="5"/>
      <c r="KHS261" s="5"/>
      <c r="KHT261" s="5"/>
      <c r="KHU261" s="5"/>
      <c r="KHV261" s="5"/>
      <c r="KHW261" s="5"/>
      <c r="KHX261" s="5"/>
      <c r="KHY261" s="5"/>
      <c r="KHZ261" s="5"/>
      <c r="KIA261" s="5"/>
      <c r="KIB261" s="5"/>
      <c r="KIC261" s="5"/>
      <c r="KID261" s="5"/>
      <c r="KIE261" s="5"/>
      <c r="KIF261" s="5"/>
      <c r="KIG261" s="5"/>
      <c r="KIH261" s="5"/>
      <c r="KII261" s="5"/>
      <c r="KIJ261" s="5"/>
      <c r="KIK261" s="5"/>
      <c r="KIL261" s="5"/>
      <c r="KIM261" s="5"/>
      <c r="KIN261" s="5"/>
      <c r="KIO261" s="5"/>
      <c r="KIP261" s="5"/>
      <c r="KIQ261" s="5"/>
      <c r="KIR261" s="5"/>
      <c r="KIS261" s="5"/>
      <c r="KIT261" s="5"/>
      <c r="KIU261" s="5"/>
      <c r="KIV261" s="5"/>
      <c r="KIW261" s="5"/>
      <c r="KIX261" s="5"/>
      <c r="KIY261" s="5"/>
      <c r="KIZ261" s="5"/>
      <c r="KJA261" s="5"/>
      <c r="KJB261" s="5"/>
      <c r="KJC261" s="5"/>
      <c r="KJD261" s="5"/>
      <c r="KJE261" s="5"/>
      <c r="KJF261" s="5"/>
      <c r="KJG261" s="5"/>
      <c r="KJH261" s="5"/>
      <c r="KJI261" s="5"/>
      <c r="KJJ261" s="5"/>
      <c r="KJK261" s="5"/>
      <c r="KJL261" s="5"/>
      <c r="KJM261" s="5"/>
      <c r="KJN261" s="5"/>
      <c r="KJO261" s="5"/>
      <c r="KJP261" s="5"/>
      <c r="KJQ261" s="5"/>
      <c r="KJR261" s="5"/>
      <c r="KJS261" s="5"/>
      <c r="KJT261" s="5"/>
      <c r="KJU261" s="5"/>
      <c r="KJV261" s="5"/>
      <c r="KJW261" s="5"/>
      <c r="KJX261" s="5"/>
      <c r="KJY261" s="5"/>
      <c r="KJZ261" s="5"/>
      <c r="KKA261" s="5"/>
      <c r="KKB261" s="5"/>
      <c r="KKC261" s="5"/>
      <c r="KKD261" s="5"/>
      <c r="KKE261" s="5"/>
      <c r="KKF261" s="5"/>
      <c r="KKG261" s="5"/>
      <c r="KKH261" s="5"/>
      <c r="KKI261" s="5"/>
      <c r="KKJ261" s="5"/>
      <c r="KKK261" s="5"/>
      <c r="KKL261" s="5"/>
      <c r="KKM261" s="5"/>
      <c r="KKN261" s="5"/>
      <c r="KKO261" s="5"/>
      <c r="KKP261" s="5"/>
      <c r="KKQ261" s="5"/>
      <c r="KKR261" s="5"/>
      <c r="KKS261" s="5"/>
      <c r="KKT261" s="5"/>
      <c r="KKU261" s="5"/>
      <c r="KKV261" s="5"/>
      <c r="KKW261" s="5"/>
      <c r="KKX261" s="5"/>
      <c r="KKY261" s="5"/>
      <c r="KKZ261" s="5"/>
      <c r="KLA261" s="5"/>
      <c r="KLB261" s="5"/>
      <c r="KLC261" s="5"/>
      <c r="KLD261" s="5"/>
      <c r="KLE261" s="5"/>
      <c r="KLF261" s="5"/>
      <c r="KLG261" s="5"/>
      <c r="KLH261" s="5"/>
      <c r="KLI261" s="5"/>
      <c r="KLJ261" s="5"/>
      <c r="KLK261" s="5"/>
      <c r="KLL261" s="5"/>
      <c r="KLM261" s="5"/>
      <c r="KLN261" s="5"/>
      <c r="KLO261" s="5"/>
      <c r="KLP261" s="5"/>
      <c r="KLQ261" s="5"/>
      <c r="KLR261" s="5"/>
      <c r="KLS261" s="5"/>
      <c r="KLT261" s="5"/>
      <c r="KLU261" s="5"/>
      <c r="KLV261" s="5"/>
      <c r="KLW261" s="5"/>
      <c r="KLX261" s="5"/>
      <c r="KLY261" s="5"/>
      <c r="KLZ261" s="5"/>
      <c r="KMA261" s="5"/>
      <c r="KMB261" s="5"/>
      <c r="KMC261" s="5"/>
      <c r="KMD261" s="5"/>
      <c r="KME261" s="5"/>
      <c r="KMF261" s="5"/>
      <c r="KMG261" s="5"/>
      <c r="KMH261" s="5"/>
      <c r="KMI261" s="5"/>
      <c r="KMJ261" s="5"/>
      <c r="KMK261" s="5"/>
      <c r="KML261" s="5"/>
      <c r="KMM261" s="5"/>
      <c r="KMN261" s="5"/>
      <c r="KMO261" s="5"/>
      <c r="KMP261" s="5"/>
      <c r="KMQ261" s="5"/>
      <c r="KMR261" s="5"/>
      <c r="KMS261" s="5"/>
      <c r="KMT261" s="5"/>
      <c r="KMU261" s="5"/>
      <c r="KMV261" s="5"/>
      <c r="KMW261" s="5"/>
      <c r="KMX261" s="5"/>
      <c r="KMY261" s="5"/>
      <c r="KMZ261" s="5"/>
      <c r="KNA261" s="5"/>
      <c r="KNB261" s="5"/>
      <c r="KNC261" s="5"/>
      <c r="KND261" s="5"/>
      <c r="KNE261" s="5"/>
      <c r="KNF261" s="5"/>
      <c r="KNG261" s="5"/>
      <c r="KNH261" s="5"/>
      <c r="KNI261" s="5"/>
      <c r="KNJ261" s="5"/>
      <c r="KNK261" s="5"/>
      <c r="KNL261" s="5"/>
      <c r="KNM261" s="5"/>
      <c r="KNN261" s="5"/>
      <c r="KNO261" s="5"/>
      <c r="KNP261" s="5"/>
      <c r="KNQ261" s="5"/>
      <c r="KNR261" s="5"/>
      <c r="KNS261" s="5"/>
      <c r="KNT261" s="5"/>
      <c r="KNU261" s="5"/>
      <c r="KNV261" s="5"/>
      <c r="KNW261" s="5"/>
      <c r="KNX261" s="5"/>
      <c r="KNY261" s="5"/>
      <c r="KNZ261" s="5"/>
      <c r="KOA261" s="5"/>
      <c r="KOB261" s="5"/>
      <c r="KOC261" s="5"/>
      <c r="KOD261" s="5"/>
      <c r="KOE261" s="5"/>
      <c r="KOF261" s="5"/>
      <c r="KOG261" s="5"/>
      <c r="KOH261" s="5"/>
      <c r="KOI261" s="5"/>
      <c r="KOJ261" s="5"/>
      <c r="KOK261" s="5"/>
      <c r="KOL261" s="5"/>
      <c r="KOM261" s="5"/>
      <c r="KON261" s="5"/>
      <c r="KOO261" s="5"/>
      <c r="KOP261" s="5"/>
      <c r="KOQ261" s="5"/>
      <c r="KOR261" s="5"/>
      <c r="KOS261" s="5"/>
      <c r="KOT261" s="5"/>
      <c r="KOU261" s="5"/>
      <c r="KOV261" s="5"/>
      <c r="KOW261" s="5"/>
      <c r="KOX261" s="5"/>
      <c r="KOY261" s="5"/>
      <c r="KOZ261" s="5"/>
      <c r="KPA261" s="5"/>
      <c r="KPB261" s="5"/>
      <c r="KPC261" s="5"/>
      <c r="KPD261" s="5"/>
      <c r="KPE261" s="5"/>
      <c r="KPF261" s="5"/>
      <c r="KPG261" s="5"/>
      <c r="KPH261" s="5"/>
      <c r="KPI261" s="5"/>
      <c r="KPJ261" s="5"/>
      <c r="KPK261" s="5"/>
      <c r="KPL261" s="5"/>
      <c r="KPM261" s="5"/>
      <c r="KPN261" s="5"/>
      <c r="KPO261" s="5"/>
      <c r="KPP261" s="5"/>
      <c r="KPQ261" s="5"/>
      <c r="KPR261" s="5"/>
      <c r="KPS261" s="5"/>
      <c r="KPT261" s="5"/>
      <c r="KPU261" s="5"/>
      <c r="KPV261" s="5"/>
      <c r="KPW261" s="5"/>
      <c r="KPX261" s="5"/>
      <c r="KPY261" s="5"/>
      <c r="KPZ261" s="5"/>
      <c r="KQA261" s="5"/>
      <c r="KQB261" s="5"/>
      <c r="KQC261" s="5"/>
      <c r="KQD261" s="5"/>
      <c r="KQE261" s="5"/>
      <c r="KQF261" s="5"/>
      <c r="KQG261" s="5"/>
      <c r="KQH261" s="5"/>
      <c r="KQI261" s="5"/>
      <c r="KQJ261" s="5"/>
      <c r="KQK261" s="5"/>
      <c r="KQL261" s="5"/>
      <c r="KQM261" s="5"/>
      <c r="KQN261" s="5"/>
      <c r="KQO261" s="5"/>
      <c r="KQP261" s="5"/>
      <c r="KQQ261" s="5"/>
      <c r="KQR261" s="5"/>
      <c r="KQS261" s="5"/>
      <c r="KQT261" s="5"/>
      <c r="KQU261" s="5"/>
      <c r="KQV261" s="5"/>
      <c r="KQW261" s="5"/>
      <c r="KQX261" s="5"/>
      <c r="KQY261" s="5"/>
      <c r="KQZ261" s="5"/>
      <c r="KRA261" s="5"/>
      <c r="KRB261" s="5"/>
      <c r="KRC261" s="5"/>
      <c r="KRD261" s="5"/>
      <c r="KRE261" s="5"/>
      <c r="KRF261" s="5"/>
      <c r="KRG261" s="5"/>
      <c r="KRH261" s="5"/>
      <c r="KRI261" s="5"/>
      <c r="KRJ261" s="5"/>
      <c r="KRK261" s="5"/>
      <c r="KRL261" s="5"/>
      <c r="KRM261" s="5"/>
      <c r="KRN261" s="5"/>
      <c r="KRO261" s="5"/>
      <c r="KRP261" s="5"/>
      <c r="KRQ261" s="5"/>
      <c r="KRR261" s="5"/>
      <c r="KRS261" s="5"/>
      <c r="KRT261" s="5"/>
      <c r="KRU261" s="5"/>
      <c r="KRV261" s="5"/>
      <c r="KRW261" s="5"/>
      <c r="KRX261" s="5"/>
      <c r="KRY261" s="5"/>
      <c r="KRZ261" s="5"/>
      <c r="KSA261" s="5"/>
      <c r="KSB261" s="5"/>
      <c r="KSC261" s="5"/>
      <c r="KSD261" s="5"/>
      <c r="KSE261" s="5"/>
      <c r="KSF261" s="5"/>
      <c r="KSG261" s="5"/>
      <c r="KSH261" s="5"/>
      <c r="KSI261" s="5"/>
      <c r="KSJ261" s="5"/>
      <c r="KSK261" s="5"/>
      <c r="KSL261" s="5"/>
      <c r="KSM261" s="5"/>
      <c r="KSN261" s="5"/>
      <c r="KSO261" s="5"/>
      <c r="KSP261" s="5"/>
      <c r="KSQ261" s="5"/>
      <c r="KSR261" s="5"/>
      <c r="KSS261" s="5"/>
      <c r="KST261" s="5"/>
      <c r="KSU261" s="5"/>
      <c r="KSV261" s="5"/>
      <c r="KSW261" s="5"/>
      <c r="KSX261" s="5"/>
      <c r="KSY261" s="5"/>
      <c r="KSZ261" s="5"/>
      <c r="KTA261" s="5"/>
      <c r="KTB261" s="5"/>
      <c r="KTC261" s="5"/>
      <c r="KTD261" s="5"/>
      <c r="KTE261" s="5"/>
      <c r="KTF261" s="5"/>
      <c r="KTG261" s="5"/>
      <c r="KTH261" s="5"/>
      <c r="KTI261" s="5"/>
      <c r="KTJ261" s="5"/>
      <c r="KTK261" s="5"/>
      <c r="KTL261" s="5"/>
      <c r="KTM261" s="5"/>
      <c r="KTN261" s="5"/>
      <c r="KTO261" s="5"/>
      <c r="KTP261" s="5"/>
      <c r="KTQ261" s="5"/>
      <c r="KTR261" s="5"/>
      <c r="KTS261" s="5"/>
      <c r="KTT261" s="5"/>
      <c r="KTU261" s="5"/>
      <c r="KTV261" s="5"/>
      <c r="KTW261" s="5"/>
      <c r="KTX261" s="5"/>
      <c r="KTY261" s="5"/>
      <c r="KTZ261" s="5"/>
      <c r="KUA261" s="5"/>
      <c r="KUB261" s="5"/>
      <c r="KUC261" s="5"/>
      <c r="KUD261" s="5"/>
      <c r="KUE261" s="5"/>
      <c r="KUF261" s="5"/>
      <c r="KUG261" s="5"/>
      <c r="KUH261" s="5"/>
      <c r="KUI261" s="5"/>
      <c r="KUJ261" s="5"/>
      <c r="KUK261" s="5"/>
      <c r="KUL261" s="5"/>
      <c r="KUM261" s="5"/>
      <c r="KUN261" s="5"/>
      <c r="KUO261" s="5"/>
      <c r="KUP261" s="5"/>
      <c r="KUQ261" s="5"/>
      <c r="KUR261" s="5"/>
      <c r="KUS261" s="5"/>
      <c r="KUT261" s="5"/>
      <c r="KUU261" s="5"/>
      <c r="KUV261" s="5"/>
      <c r="KUW261" s="5"/>
      <c r="KUX261" s="5"/>
      <c r="KUY261" s="5"/>
      <c r="KUZ261" s="5"/>
      <c r="KVA261" s="5"/>
      <c r="KVB261" s="5"/>
      <c r="KVC261" s="5"/>
      <c r="KVD261" s="5"/>
      <c r="KVE261" s="5"/>
      <c r="KVF261" s="5"/>
      <c r="KVG261" s="5"/>
      <c r="KVH261" s="5"/>
      <c r="KVI261" s="5"/>
      <c r="KVJ261" s="5"/>
      <c r="KVK261" s="5"/>
      <c r="KVL261" s="5"/>
      <c r="KVM261" s="5"/>
      <c r="KVN261" s="5"/>
      <c r="KVO261" s="5"/>
      <c r="KVP261" s="5"/>
      <c r="KVQ261" s="5"/>
      <c r="KVR261" s="5"/>
      <c r="KVS261" s="5"/>
      <c r="KVT261" s="5"/>
      <c r="KVU261" s="5"/>
      <c r="KVV261" s="5"/>
      <c r="KVW261" s="5"/>
      <c r="KVX261" s="5"/>
      <c r="KVY261" s="5"/>
      <c r="KVZ261" s="5"/>
      <c r="KWA261" s="5"/>
      <c r="KWB261" s="5"/>
      <c r="KWC261" s="5"/>
      <c r="KWD261" s="5"/>
      <c r="KWE261" s="5"/>
      <c r="KWF261" s="5"/>
      <c r="KWG261" s="5"/>
      <c r="KWH261" s="5"/>
      <c r="KWI261" s="5"/>
      <c r="KWJ261" s="5"/>
      <c r="KWK261" s="5"/>
      <c r="KWL261" s="5"/>
      <c r="KWM261" s="5"/>
      <c r="KWN261" s="5"/>
      <c r="KWO261" s="5"/>
      <c r="KWP261" s="5"/>
      <c r="KWQ261" s="5"/>
      <c r="KWR261" s="5"/>
      <c r="KWS261" s="5"/>
      <c r="KWT261" s="5"/>
      <c r="KWU261" s="5"/>
      <c r="KWV261" s="5"/>
      <c r="KWW261" s="5"/>
      <c r="KWX261" s="5"/>
      <c r="KWY261" s="5"/>
      <c r="KWZ261" s="5"/>
      <c r="KXA261" s="5"/>
      <c r="KXB261" s="5"/>
      <c r="KXC261" s="5"/>
      <c r="KXD261" s="5"/>
      <c r="KXE261" s="5"/>
      <c r="KXF261" s="5"/>
      <c r="KXG261" s="5"/>
      <c r="KXH261" s="5"/>
      <c r="KXI261" s="5"/>
      <c r="KXJ261" s="5"/>
      <c r="KXK261" s="5"/>
      <c r="KXL261" s="5"/>
      <c r="KXM261" s="5"/>
      <c r="KXN261" s="5"/>
      <c r="KXO261" s="5"/>
      <c r="KXP261" s="5"/>
      <c r="KXQ261" s="5"/>
      <c r="KXR261" s="5"/>
      <c r="KXS261" s="5"/>
      <c r="KXT261" s="5"/>
      <c r="KXU261" s="5"/>
      <c r="KXV261" s="5"/>
      <c r="KXW261" s="5"/>
      <c r="KXX261" s="5"/>
      <c r="KXY261" s="5"/>
      <c r="KXZ261" s="5"/>
      <c r="KYA261" s="5"/>
      <c r="KYB261" s="5"/>
      <c r="KYC261" s="5"/>
      <c r="KYD261" s="5"/>
      <c r="KYE261" s="5"/>
      <c r="KYF261" s="5"/>
      <c r="KYG261" s="5"/>
      <c r="KYH261" s="5"/>
      <c r="KYI261" s="5"/>
      <c r="KYJ261" s="5"/>
      <c r="KYK261" s="5"/>
      <c r="KYL261" s="5"/>
      <c r="KYM261" s="5"/>
      <c r="KYN261" s="5"/>
      <c r="KYO261" s="5"/>
      <c r="KYP261" s="5"/>
      <c r="KYQ261" s="5"/>
      <c r="KYR261" s="5"/>
      <c r="KYS261" s="5"/>
      <c r="KYT261" s="5"/>
      <c r="KYU261" s="5"/>
      <c r="KYV261" s="5"/>
      <c r="KYW261" s="5"/>
      <c r="KYX261" s="5"/>
      <c r="KYY261" s="5"/>
      <c r="KYZ261" s="5"/>
      <c r="KZA261" s="5"/>
      <c r="KZB261" s="5"/>
      <c r="KZC261" s="5"/>
      <c r="KZD261" s="5"/>
      <c r="KZE261" s="5"/>
      <c r="KZF261" s="5"/>
      <c r="KZG261" s="5"/>
      <c r="KZH261" s="5"/>
      <c r="KZI261" s="5"/>
      <c r="KZJ261" s="5"/>
      <c r="KZK261" s="5"/>
      <c r="KZL261" s="5"/>
      <c r="KZM261" s="5"/>
      <c r="KZN261" s="5"/>
      <c r="KZO261" s="5"/>
      <c r="KZP261" s="5"/>
      <c r="KZQ261" s="5"/>
      <c r="KZR261" s="5"/>
      <c r="KZS261" s="5"/>
      <c r="KZT261" s="5"/>
      <c r="KZU261" s="5"/>
      <c r="KZV261" s="5"/>
      <c r="KZW261" s="5"/>
      <c r="KZX261" s="5"/>
      <c r="KZY261" s="5"/>
      <c r="KZZ261" s="5"/>
      <c r="LAA261" s="5"/>
      <c r="LAB261" s="5"/>
      <c r="LAC261" s="5"/>
      <c r="LAD261" s="5"/>
      <c r="LAE261" s="5"/>
      <c r="LAF261" s="5"/>
      <c r="LAG261" s="5"/>
      <c r="LAH261" s="5"/>
      <c r="LAI261" s="5"/>
      <c r="LAJ261" s="5"/>
      <c r="LAK261" s="5"/>
      <c r="LAL261" s="5"/>
      <c r="LAM261" s="5"/>
      <c r="LAN261" s="5"/>
      <c r="LAO261" s="5"/>
      <c r="LAP261" s="5"/>
      <c r="LAQ261" s="5"/>
      <c r="LAR261" s="5"/>
      <c r="LAS261" s="5"/>
      <c r="LAT261" s="5"/>
      <c r="LAU261" s="5"/>
      <c r="LAV261" s="5"/>
      <c r="LAW261" s="5"/>
      <c r="LAX261" s="5"/>
      <c r="LAY261" s="5"/>
      <c r="LAZ261" s="5"/>
      <c r="LBA261" s="5"/>
      <c r="LBB261" s="5"/>
      <c r="LBC261" s="5"/>
      <c r="LBD261" s="5"/>
      <c r="LBE261" s="5"/>
      <c r="LBF261" s="5"/>
      <c r="LBG261" s="5"/>
      <c r="LBH261" s="5"/>
      <c r="LBI261" s="5"/>
      <c r="LBJ261" s="5"/>
      <c r="LBK261" s="5"/>
      <c r="LBL261" s="5"/>
      <c r="LBM261" s="5"/>
      <c r="LBN261" s="5"/>
      <c r="LBO261" s="5"/>
      <c r="LBP261" s="5"/>
      <c r="LBQ261" s="5"/>
      <c r="LBR261" s="5"/>
      <c r="LBS261" s="5"/>
      <c r="LBT261" s="5"/>
      <c r="LBU261" s="5"/>
      <c r="LBV261" s="5"/>
      <c r="LBW261" s="5"/>
      <c r="LBX261" s="5"/>
      <c r="LBY261" s="5"/>
      <c r="LBZ261" s="5"/>
      <c r="LCA261" s="5"/>
      <c r="LCB261" s="5"/>
      <c r="LCC261" s="5"/>
      <c r="LCD261" s="5"/>
      <c r="LCE261" s="5"/>
      <c r="LCF261" s="5"/>
      <c r="LCG261" s="5"/>
      <c r="LCH261" s="5"/>
      <c r="LCI261" s="5"/>
      <c r="LCJ261" s="5"/>
      <c r="LCK261" s="5"/>
      <c r="LCL261" s="5"/>
      <c r="LCM261" s="5"/>
      <c r="LCN261" s="5"/>
      <c r="LCO261" s="5"/>
      <c r="LCP261" s="5"/>
      <c r="LCQ261" s="5"/>
      <c r="LCR261" s="5"/>
      <c r="LCS261" s="5"/>
      <c r="LCT261" s="5"/>
      <c r="LCU261" s="5"/>
      <c r="LCV261" s="5"/>
      <c r="LCW261" s="5"/>
      <c r="LCX261" s="5"/>
      <c r="LCY261" s="5"/>
      <c r="LCZ261" s="5"/>
      <c r="LDA261" s="5"/>
      <c r="LDB261" s="5"/>
      <c r="LDC261" s="5"/>
      <c r="LDD261" s="5"/>
      <c r="LDE261" s="5"/>
      <c r="LDF261" s="5"/>
      <c r="LDG261" s="5"/>
      <c r="LDH261" s="5"/>
      <c r="LDI261" s="5"/>
      <c r="LDJ261" s="5"/>
      <c r="LDK261" s="5"/>
      <c r="LDL261" s="5"/>
      <c r="LDM261" s="5"/>
      <c r="LDN261" s="5"/>
      <c r="LDO261" s="5"/>
      <c r="LDP261" s="5"/>
      <c r="LDQ261" s="5"/>
      <c r="LDR261" s="5"/>
      <c r="LDS261" s="5"/>
      <c r="LDT261" s="5"/>
      <c r="LDU261" s="5"/>
      <c r="LDV261" s="5"/>
      <c r="LDW261" s="5"/>
      <c r="LDX261" s="5"/>
      <c r="LDY261" s="5"/>
      <c r="LDZ261" s="5"/>
      <c r="LEA261" s="5"/>
      <c r="LEB261" s="5"/>
      <c r="LEC261" s="5"/>
      <c r="LED261" s="5"/>
      <c r="LEE261" s="5"/>
      <c r="LEF261" s="5"/>
      <c r="LEG261" s="5"/>
      <c r="LEH261" s="5"/>
      <c r="LEI261" s="5"/>
      <c r="LEJ261" s="5"/>
      <c r="LEK261" s="5"/>
      <c r="LEL261" s="5"/>
      <c r="LEM261" s="5"/>
      <c r="LEN261" s="5"/>
      <c r="LEO261" s="5"/>
      <c r="LEP261" s="5"/>
      <c r="LEQ261" s="5"/>
      <c r="LER261" s="5"/>
      <c r="LES261" s="5"/>
      <c r="LET261" s="5"/>
      <c r="LEU261" s="5"/>
      <c r="LEV261" s="5"/>
      <c r="LEW261" s="5"/>
      <c r="LEX261" s="5"/>
      <c r="LEY261" s="5"/>
      <c r="LEZ261" s="5"/>
      <c r="LFA261" s="5"/>
      <c r="LFB261" s="5"/>
      <c r="LFC261" s="5"/>
      <c r="LFD261" s="5"/>
      <c r="LFE261" s="5"/>
      <c r="LFF261" s="5"/>
      <c r="LFG261" s="5"/>
      <c r="LFH261" s="5"/>
      <c r="LFI261" s="5"/>
      <c r="LFJ261" s="5"/>
      <c r="LFK261" s="5"/>
      <c r="LFL261" s="5"/>
      <c r="LFM261" s="5"/>
      <c r="LFN261" s="5"/>
      <c r="LFO261" s="5"/>
      <c r="LFP261" s="5"/>
      <c r="LFQ261" s="5"/>
      <c r="LFR261" s="5"/>
      <c r="LFS261" s="5"/>
      <c r="LFT261" s="5"/>
      <c r="LFU261" s="5"/>
      <c r="LFV261" s="5"/>
      <c r="LFW261" s="5"/>
      <c r="LFX261" s="5"/>
      <c r="LFY261" s="5"/>
      <c r="LFZ261" s="5"/>
      <c r="LGA261" s="5"/>
      <c r="LGB261" s="5"/>
      <c r="LGC261" s="5"/>
      <c r="LGD261" s="5"/>
      <c r="LGE261" s="5"/>
      <c r="LGF261" s="5"/>
      <c r="LGG261" s="5"/>
      <c r="LGH261" s="5"/>
      <c r="LGI261" s="5"/>
      <c r="LGJ261" s="5"/>
      <c r="LGK261" s="5"/>
      <c r="LGL261" s="5"/>
      <c r="LGM261" s="5"/>
      <c r="LGN261" s="5"/>
      <c r="LGO261" s="5"/>
      <c r="LGP261" s="5"/>
      <c r="LGQ261" s="5"/>
      <c r="LGR261" s="5"/>
      <c r="LGS261" s="5"/>
      <c r="LGT261" s="5"/>
      <c r="LGU261" s="5"/>
      <c r="LGV261" s="5"/>
      <c r="LGW261" s="5"/>
      <c r="LGX261" s="5"/>
      <c r="LGY261" s="5"/>
      <c r="LGZ261" s="5"/>
      <c r="LHA261" s="5"/>
      <c r="LHB261" s="5"/>
      <c r="LHC261" s="5"/>
      <c r="LHD261" s="5"/>
      <c r="LHE261" s="5"/>
      <c r="LHF261" s="5"/>
      <c r="LHG261" s="5"/>
      <c r="LHH261" s="5"/>
      <c r="LHI261" s="5"/>
      <c r="LHJ261" s="5"/>
      <c r="LHK261" s="5"/>
      <c r="LHL261" s="5"/>
      <c r="LHM261" s="5"/>
      <c r="LHN261" s="5"/>
      <c r="LHO261" s="5"/>
      <c r="LHP261" s="5"/>
      <c r="LHQ261" s="5"/>
      <c r="LHR261" s="5"/>
      <c r="LHS261" s="5"/>
      <c r="LHT261" s="5"/>
      <c r="LHU261" s="5"/>
      <c r="LHV261" s="5"/>
      <c r="LHW261" s="5"/>
      <c r="LHX261" s="5"/>
      <c r="LHY261" s="5"/>
      <c r="LHZ261" s="5"/>
      <c r="LIA261" s="5"/>
      <c r="LIB261" s="5"/>
      <c r="LIC261" s="5"/>
      <c r="LID261" s="5"/>
      <c r="LIE261" s="5"/>
      <c r="LIF261" s="5"/>
      <c r="LIG261" s="5"/>
      <c r="LIH261" s="5"/>
      <c r="LII261" s="5"/>
      <c r="LIJ261" s="5"/>
      <c r="LIK261" s="5"/>
      <c r="LIL261" s="5"/>
      <c r="LIM261" s="5"/>
      <c r="LIN261" s="5"/>
      <c r="LIO261" s="5"/>
      <c r="LIP261" s="5"/>
      <c r="LIQ261" s="5"/>
      <c r="LIR261" s="5"/>
      <c r="LIS261" s="5"/>
      <c r="LIT261" s="5"/>
      <c r="LIU261" s="5"/>
      <c r="LIV261" s="5"/>
      <c r="LIW261" s="5"/>
      <c r="LIX261" s="5"/>
      <c r="LIY261" s="5"/>
      <c r="LIZ261" s="5"/>
      <c r="LJA261" s="5"/>
      <c r="LJB261" s="5"/>
      <c r="LJC261" s="5"/>
      <c r="LJD261" s="5"/>
      <c r="LJE261" s="5"/>
      <c r="LJF261" s="5"/>
      <c r="LJG261" s="5"/>
      <c r="LJH261" s="5"/>
      <c r="LJI261" s="5"/>
      <c r="LJJ261" s="5"/>
      <c r="LJK261" s="5"/>
      <c r="LJL261" s="5"/>
      <c r="LJM261" s="5"/>
      <c r="LJN261" s="5"/>
      <c r="LJO261" s="5"/>
      <c r="LJP261" s="5"/>
      <c r="LJQ261" s="5"/>
      <c r="LJR261" s="5"/>
      <c r="LJS261" s="5"/>
      <c r="LJT261" s="5"/>
      <c r="LJU261" s="5"/>
      <c r="LJV261" s="5"/>
      <c r="LJW261" s="5"/>
      <c r="LJX261" s="5"/>
      <c r="LJY261" s="5"/>
      <c r="LJZ261" s="5"/>
      <c r="LKA261" s="5"/>
      <c r="LKB261" s="5"/>
      <c r="LKC261" s="5"/>
      <c r="LKD261" s="5"/>
      <c r="LKE261" s="5"/>
      <c r="LKF261" s="5"/>
      <c r="LKG261" s="5"/>
      <c r="LKH261" s="5"/>
      <c r="LKI261" s="5"/>
      <c r="LKJ261" s="5"/>
      <c r="LKK261" s="5"/>
      <c r="LKL261" s="5"/>
      <c r="LKM261" s="5"/>
      <c r="LKN261" s="5"/>
      <c r="LKO261" s="5"/>
      <c r="LKP261" s="5"/>
      <c r="LKQ261" s="5"/>
      <c r="LKR261" s="5"/>
      <c r="LKS261" s="5"/>
      <c r="LKT261" s="5"/>
      <c r="LKU261" s="5"/>
      <c r="LKV261" s="5"/>
      <c r="LKW261" s="5"/>
      <c r="LKX261" s="5"/>
      <c r="LKY261" s="5"/>
      <c r="LKZ261" s="5"/>
      <c r="LLA261" s="5"/>
      <c r="LLB261" s="5"/>
      <c r="LLC261" s="5"/>
      <c r="LLD261" s="5"/>
      <c r="LLE261" s="5"/>
      <c r="LLF261" s="5"/>
      <c r="LLG261" s="5"/>
      <c r="LLH261" s="5"/>
      <c r="LLI261" s="5"/>
      <c r="LLJ261" s="5"/>
      <c r="LLK261" s="5"/>
      <c r="LLL261" s="5"/>
      <c r="LLM261" s="5"/>
      <c r="LLN261" s="5"/>
      <c r="LLO261" s="5"/>
      <c r="LLP261" s="5"/>
      <c r="LLQ261" s="5"/>
      <c r="LLR261" s="5"/>
      <c r="LLS261" s="5"/>
      <c r="LLT261" s="5"/>
      <c r="LLU261" s="5"/>
      <c r="LLV261" s="5"/>
      <c r="LLW261" s="5"/>
      <c r="LLX261" s="5"/>
      <c r="LLY261" s="5"/>
      <c r="LLZ261" s="5"/>
      <c r="LMA261" s="5"/>
      <c r="LMB261" s="5"/>
      <c r="LMC261" s="5"/>
      <c r="LMD261" s="5"/>
      <c r="LME261" s="5"/>
      <c r="LMF261" s="5"/>
      <c r="LMG261" s="5"/>
      <c r="LMH261" s="5"/>
      <c r="LMI261" s="5"/>
      <c r="LMJ261" s="5"/>
      <c r="LMK261" s="5"/>
      <c r="LML261" s="5"/>
      <c r="LMM261" s="5"/>
      <c r="LMN261" s="5"/>
      <c r="LMO261" s="5"/>
      <c r="LMP261" s="5"/>
      <c r="LMQ261" s="5"/>
      <c r="LMR261" s="5"/>
      <c r="LMS261" s="5"/>
      <c r="LMT261" s="5"/>
      <c r="LMU261" s="5"/>
      <c r="LMV261" s="5"/>
      <c r="LMW261" s="5"/>
      <c r="LMX261" s="5"/>
      <c r="LMY261" s="5"/>
      <c r="LMZ261" s="5"/>
      <c r="LNA261" s="5"/>
      <c r="LNB261" s="5"/>
      <c r="LNC261" s="5"/>
      <c r="LND261" s="5"/>
      <c r="LNE261" s="5"/>
      <c r="LNF261" s="5"/>
      <c r="LNG261" s="5"/>
      <c r="LNH261" s="5"/>
      <c r="LNI261" s="5"/>
      <c r="LNJ261" s="5"/>
      <c r="LNK261" s="5"/>
      <c r="LNL261" s="5"/>
      <c r="LNM261" s="5"/>
      <c r="LNN261" s="5"/>
      <c r="LNO261" s="5"/>
      <c r="LNP261" s="5"/>
      <c r="LNQ261" s="5"/>
      <c r="LNR261" s="5"/>
      <c r="LNS261" s="5"/>
      <c r="LNT261" s="5"/>
      <c r="LNU261" s="5"/>
      <c r="LNV261" s="5"/>
      <c r="LNW261" s="5"/>
      <c r="LNX261" s="5"/>
      <c r="LNY261" s="5"/>
      <c r="LNZ261" s="5"/>
      <c r="LOA261" s="5"/>
      <c r="LOB261" s="5"/>
      <c r="LOC261" s="5"/>
      <c r="LOD261" s="5"/>
      <c r="LOE261" s="5"/>
      <c r="LOF261" s="5"/>
      <c r="LOG261" s="5"/>
      <c r="LOH261" s="5"/>
      <c r="LOI261" s="5"/>
      <c r="LOJ261" s="5"/>
      <c r="LOK261" s="5"/>
      <c r="LOL261" s="5"/>
      <c r="LOM261" s="5"/>
      <c r="LON261" s="5"/>
      <c r="LOO261" s="5"/>
      <c r="LOP261" s="5"/>
      <c r="LOQ261" s="5"/>
      <c r="LOR261" s="5"/>
      <c r="LOS261" s="5"/>
      <c r="LOT261" s="5"/>
      <c r="LOU261" s="5"/>
      <c r="LOV261" s="5"/>
      <c r="LOW261" s="5"/>
      <c r="LOX261" s="5"/>
      <c r="LOY261" s="5"/>
      <c r="LOZ261" s="5"/>
      <c r="LPA261" s="5"/>
      <c r="LPB261" s="5"/>
      <c r="LPC261" s="5"/>
      <c r="LPD261" s="5"/>
      <c r="LPE261" s="5"/>
      <c r="LPF261" s="5"/>
      <c r="LPG261" s="5"/>
      <c r="LPH261" s="5"/>
      <c r="LPI261" s="5"/>
      <c r="LPJ261" s="5"/>
      <c r="LPK261" s="5"/>
      <c r="LPL261" s="5"/>
      <c r="LPM261" s="5"/>
      <c r="LPN261" s="5"/>
      <c r="LPO261" s="5"/>
      <c r="LPP261" s="5"/>
      <c r="LPQ261" s="5"/>
      <c r="LPR261" s="5"/>
      <c r="LPS261" s="5"/>
      <c r="LPT261" s="5"/>
      <c r="LPU261" s="5"/>
      <c r="LPV261" s="5"/>
      <c r="LPW261" s="5"/>
      <c r="LPX261" s="5"/>
      <c r="LPY261" s="5"/>
      <c r="LPZ261" s="5"/>
      <c r="LQA261" s="5"/>
      <c r="LQB261" s="5"/>
      <c r="LQC261" s="5"/>
      <c r="LQD261" s="5"/>
      <c r="LQE261" s="5"/>
      <c r="LQF261" s="5"/>
      <c r="LQG261" s="5"/>
      <c r="LQH261" s="5"/>
      <c r="LQI261" s="5"/>
      <c r="LQJ261" s="5"/>
      <c r="LQK261" s="5"/>
      <c r="LQL261" s="5"/>
      <c r="LQM261" s="5"/>
      <c r="LQN261" s="5"/>
      <c r="LQO261" s="5"/>
      <c r="LQP261" s="5"/>
      <c r="LQQ261" s="5"/>
      <c r="LQR261" s="5"/>
      <c r="LQS261" s="5"/>
      <c r="LQT261" s="5"/>
      <c r="LQU261" s="5"/>
      <c r="LQV261" s="5"/>
      <c r="LQW261" s="5"/>
      <c r="LQX261" s="5"/>
      <c r="LQY261" s="5"/>
      <c r="LQZ261" s="5"/>
      <c r="LRA261" s="5"/>
      <c r="LRB261" s="5"/>
      <c r="LRC261" s="5"/>
      <c r="LRD261" s="5"/>
      <c r="LRE261" s="5"/>
      <c r="LRF261" s="5"/>
      <c r="LRG261" s="5"/>
      <c r="LRH261" s="5"/>
      <c r="LRI261" s="5"/>
      <c r="LRJ261" s="5"/>
      <c r="LRK261" s="5"/>
      <c r="LRL261" s="5"/>
      <c r="LRM261" s="5"/>
      <c r="LRN261" s="5"/>
      <c r="LRO261" s="5"/>
      <c r="LRP261" s="5"/>
      <c r="LRQ261" s="5"/>
      <c r="LRR261" s="5"/>
      <c r="LRS261" s="5"/>
      <c r="LRT261" s="5"/>
      <c r="LRU261" s="5"/>
      <c r="LRV261" s="5"/>
      <c r="LRW261" s="5"/>
      <c r="LRX261" s="5"/>
      <c r="LRY261" s="5"/>
      <c r="LRZ261" s="5"/>
      <c r="LSA261" s="5"/>
      <c r="LSB261" s="5"/>
      <c r="LSC261" s="5"/>
      <c r="LSD261" s="5"/>
      <c r="LSE261" s="5"/>
      <c r="LSF261" s="5"/>
      <c r="LSG261" s="5"/>
      <c r="LSH261" s="5"/>
      <c r="LSI261" s="5"/>
      <c r="LSJ261" s="5"/>
      <c r="LSK261" s="5"/>
      <c r="LSL261" s="5"/>
      <c r="LSM261" s="5"/>
      <c r="LSN261" s="5"/>
      <c r="LSO261" s="5"/>
      <c r="LSP261" s="5"/>
      <c r="LSQ261" s="5"/>
      <c r="LSR261" s="5"/>
      <c r="LSS261" s="5"/>
      <c r="LST261" s="5"/>
      <c r="LSU261" s="5"/>
      <c r="LSV261" s="5"/>
      <c r="LSW261" s="5"/>
      <c r="LSX261" s="5"/>
      <c r="LSY261" s="5"/>
      <c r="LSZ261" s="5"/>
      <c r="LTA261" s="5"/>
      <c r="LTB261" s="5"/>
      <c r="LTC261" s="5"/>
      <c r="LTD261" s="5"/>
      <c r="LTE261" s="5"/>
      <c r="LTF261" s="5"/>
      <c r="LTG261" s="5"/>
      <c r="LTH261" s="5"/>
      <c r="LTI261" s="5"/>
      <c r="LTJ261" s="5"/>
      <c r="LTK261" s="5"/>
      <c r="LTL261" s="5"/>
      <c r="LTM261" s="5"/>
      <c r="LTN261" s="5"/>
      <c r="LTO261" s="5"/>
      <c r="LTP261" s="5"/>
      <c r="LTQ261" s="5"/>
      <c r="LTR261" s="5"/>
      <c r="LTS261" s="5"/>
      <c r="LTT261" s="5"/>
      <c r="LTU261" s="5"/>
      <c r="LTV261" s="5"/>
      <c r="LTW261" s="5"/>
      <c r="LTX261" s="5"/>
      <c r="LTY261" s="5"/>
      <c r="LTZ261" s="5"/>
      <c r="LUA261" s="5"/>
      <c r="LUB261" s="5"/>
      <c r="LUC261" s="5"/>
      <c r="LUD261" s="5"/>
      <c r="LUE261" s="5"/>
      <c r="LUF261" s="5"/>
      <c r="LUG261" s="5"/>
      <c r="LUH261" s="5"/>
      <c r="LUI261" s="5"/>
      <c r="LUJ261" s="5"/>
      <c r="LUK261" s="5"/>
      <c r="LUL261" s="5"/>
      <c r="LUM261" s="5"/>
      <c r="LUN261" s="5"/>
      <c r="LUO261" s="5"/>
      <c r="LUP261" s="5"/>
      <c r="LUQ261" s="5"/>
      <c r="LUR261" s="5"/>
      <c r="LUS261" s="5"/>
      <c r="LUT261" s="5"/>
      <c r="LUU261" s="5"/>
      <c r="LUV261" s="5"/>
      <c r="LUW261" s="5"/>
      <c r="LUX261" s="5"/>
      <c r="LUY261" s="5"/>
      <c r="LUZ261" s="5"/>
      <c r="LVA261" s="5"/>
      <c r="LVB261" s="5"/>
      <c r="LVC261" s="5"/>
      <c r="LVD261" s="5"/>
      <c r="LVE261" s="5"/>
      <c r="LVF261" s="5"/>
      <c r="LVG261" s="5"/>
      <c r="LVH261" s="5"/>
      <c r="LVI261" s="5"/>
      <c r="LVJ261" s="5"/>
      <c r="LVK261" s="5"/>
      <c r="LVL261" s="5"/>
      <c r="LVM261" s="5"/>
      <c r="LVN261" s="5"/>
      <c r="LVO261" s="5"/>
      <c r="LVP261" s="5"/>
      <c r="LVQ261" s="5"/>
      <c r="LVR261" s="5"/>
      <c r="LVS261" s="5"/>
      <c r="LVT261" s="5"/>
      <c r="LVU261" s="5"/>
      <c r="LVV261" s="5"/>
      <c r="LVW261" s="5"/>
      <c r="LVX261" s="5"/>
      <c r="LVY261" s="5"/>
      <c r="LVZ261" s="5"/>
      <c r="LWA261" s="5"/>
      <c r="LWB261" s="5"/>
      <c r="LWC261" s="5"/>
      <c r="LWD261" s="5"/>
      <c r="LWE261" s="5"/>
      <c r="LWF261" s="5"/>
      <c r="LWG261" s="5"/>
      <c r="LWH261" s="5"/>
      <c r="LWI261" s="5"/>
      <c r="LWJ261" s="5"/>
      <c r="LWK261" s="5"/>
      <c r="LWL261" s="5"/>
      <c r="LWM261" s="5"/>
      <c r="LWN261" s="5"/>
      <c r="LWO261" s="5"/>
      <c r="LWP261" s="5"/>
      <c r="LWQ261" s="5"/>
      <c r="LWR261" s="5"/>
      <c r="LWS261" s="5"/>
      <c r="LWT261" s="5"/>
      <c r="LWU261" s="5"/>
      <c r="LWV261" s="5"/>
      <c r="LWW261" s="5"/>
      <c r="LWX261" s="5"/>
      <c r="LWY261" s="5"/>
      <c r="LWZ261" s="5"/>
      <c r="LXA261" s="5"/>
      <c r="LXB261" s="5"/>
      <c r="LXC261" s="5"/>
      <c r="LXD261" s="5"/>
      <c r="LXE261" s="5"/>
      <c r="LXF261" s="5"/>
      <c r="LXG261" s="5"/>
      <c r="LXH261" s="5"/>
      <c r="LXI261" s="5"/>
      <c r="LXJ261" s="5"/>
      <c r="LXK261" s="5"/>
      <c r="LXL261" s="5"/>
      <c r="LXM261" s="5"/>
      <c r="LXN261" s="5"/>
      <c r="LXO261" s="5"/>
      <c r="LXP261" s="5"/>
      <c r="LXQ261" s="5"/>
      <c r="LXR261" s="5"/>
      <c r="LXS261" s="5"/>
      <c r="LXT261" s="5"/>
      <c r="LXU261" s="5"/>
      <c r="LXV261" s="5"/>
      <c r="LXW261" s="5"/>
      <c r="LXX261" s="5"/>
      <c r="LXY261" s="5"/>
      <c r="LXZ261" s="5"/>
      <c r="LYA261" s="5"/>
      <c r="LYB261" s="5"/>
      <c r="LYC261" s="5"/>
      <c r="LYD261" s="5"/>
      <c r="LYE261" s="5"/>
      <c r="LYF261" s="5"/>
      <c r="LYG261" s="5"/>
      <c r="LYH261" s="5"/>
      <c r="LYI261" s="5"/>
      <c r="LYJ261" s="5"/>
      <c r="LYK261" s="5"/>
      <c r="LYL261" s="5"/>
      <c r="LYM261" s="5"/>
      <c r="LYN261" s="5"/>
      <c r="LYO261" s="5"/>
      <c r="LYP261" s="5"/>
      <c r="LYQ261" s="5"/>
      <c r="LYR261" s="5"/>
      <c r="LYS261" s="5"/>
      <c r="LYT261" s="5"/>
      <c r="LYU261" s="5"/>
      <c r="LYV261" s="5"/>
      <c r="LYW261" s="5"/>
      <c r="LYX261" s="5"/>
      <c r="LYY261" s="5"/>
      <c r="LYZ261" s="5"/>
      <c r="LZA261" s="5"/>
      <c r="LZB261" s="5"/>
      <c r="LZC261" s="5"/>
      <c r="LZD261" s="5"/>
      <c r="LZE261" s="5"/>
      <c r="LZF261" s="5"/>
      <c r="LZG261" s="5"/>
      <c r="LZH261" s="5"/>
      <c r="LZI261" s="5"/>
      <c r="LZJ261" s="5"/>
      <c r="LZK261" s="5"/>
      <c r="LZL261" s="5"/>
      <c r="LZM261" s="5"/>
      <c r="LZN261" s="5"/>
      <c r="LZO261" s="5"/>
      <c r="LZP261" s="5"/>
      <c r="LZQ261" s="5"/>
      <c r="LZR261" s="5"/>
      <c r="LZS261" s="5"/>
      <c r="LZT261" s="5"/>
      <c r="LZU261" s="5"/>
      <c r="LZV261" s="5"/>
      <c r="LZW261" s="5"/>
      <c r="LZX261" s="5"/>
      <c r="LZY261" s="5"/>
      <c r="LZZ261" s="5"/>
      <c r="MAA261" s="5"/>
      <c r="MAB261" s="5"/>
      <c r="MAC261" s="5"/>
      <c r="MAD261" s="5"/>
      <c r="MAE261" s="5"/>
      <c r="MAF261" s="5"/>
      <c r="MAG261" s="5"/>
      <c r="MAH261" s="5"/>
      <c r="MAI261" s="5"/>
      <c r="MAJ261" s="5"/>
      <c r="MAK261" s="5"/>
      <c r="MAL261" s="5"/>
      <c r="MAM261" s="5"/>
      <c r="MAN261" s="5"/>
      <c r="MAO261" s="5"/>
      <c r="MAP261" s="5"/>
      <c r="MAQ261" s="5"/>
      <c r="MAR261" s="5"/>
      <c r="MAS261" s="5"/>
      <c r="MAT261" s="5"/>
      <c r="MAU261" s="5"/>
      <c r="MAV261" s="5"/>
      <c r="MAW261" s="5"/>
      <c r="MAX261" s="5"/>
      <c r="MAY261" s="5"/>
      <c r="MAZ261" s="5"/>
      <c r="MBA261" s="5"/>
      <c r="MBB261" s="5"/>
      <c r="MBC261" s="5"/>
      <c r="MBD261" s="5"/>
      <c r="MBE261" s="5"/>
      <c r="MBF261" s="5"/>
      <c r="MBG261" s="5"/>
      <c r="MBH261" s="5"/>
      <c r="MBI261" s="5"/>
      <c r="MBJ261" s="5"/>
      <c r="MBK261" s="5"/>
      <c r="MBL261" s="5"/>
      <c r="MBM261" s="5"/>
      <c r="MBN261" s="5"/>
      <c r="MBO261" s="5"/>
      <c r="MBP261" s="5"/>
      <c r="MBQ261" s="5"/>
      <c r="MBR261" s="5"/>
      <c r="MBS261" s="5"/>
      <c r="MBT261" s="5"/>
      <c r="MBU261" s="5"/>
      <c r="MBV261" s="5"/>
      <c r="MBW261" s="5"/>
      <c r="MBX261" s="5"/>
      <c r="MBY261" s="5"/>
      <c r="MBZ261" s="5"/>
      <c r="MCA261" s="5"/>
      <c r="MCB261" s="5"/>
      <c r="MCC261" s="5"/>
      <c r="MCD261" s="5"/>
      <c r="MCE261" s="5"/>
      <c r="MCF261" s="5"/>
      <c r="MCG261" s="5"/>
      <c r="MCH261" s="5"/>
      <c r="MCI261" s="5"/>
      <c r="MCJ261" s="5"/>
      <c r="MCK261" s="5"/>
      <c r="MCL261" s="5"/>
      <c r="MCM261" s="5"/>
      <c r="MCN261" s="5"/>
      <c r="MCO261" s="5"/>
      <c r="MCP261" s="5"/>
      <c r="MCQ261" s="5"/>
      <c r="MCR261" s="5"/>
      <c r="MCS261" s="5"/>
      <c r="MCT261" s="5"/>
      <c r="MCU261" s="5"/>
      <c r="MCV261" s="5"/>
      <c r="MCW261" s="5"/>
      <c r="MCX261" s="5"/>
      <c r="MCY261" s="5"/>
      <c r="MCZ261" s="5"/>
      <c r="MDA261" s="5"/>
      <c r="MDB261" s="5"/>
      <c r="MDC261" s="5"/>
      <c r="MDD261" s="5"/>
      <c r="MDE261" s="5"/>
      <c r="MDF261" s="5"/>
      <c r="MDG261" s="5"/>
      <c r="MDH261" s="5"/>
      <c r="MDI261" s="5"/>
      <c r="MDJ261" s="5"/>
      <c r="MDK261" s="5"/>
      <c r="MDL261" s="5"/>
      <c r="MDM261" s="5"/>
      <c r="MDN261" s="5"/>
      <c r="MDO261" s="5"/>
      <c r="MDP261" s="5"/>
      <c r="MDQ261" s="5"/>
      <c r="MDR261" s="5"/>
      <c r="MDS261" s="5"/>
      <c r="MDT261" s="5"/>
      <c r="MDU261" s="5"/>
      <c r="MDV261" s="5"/>
      <c r="MDW261" s="5"/>
      <c r="MDX261" s="5"/>
      <c r="MDY261" s="5"/>
      <c r="MDZ261" s="5"/>
      <c r="MEA261" s="5"/>
      <c r="MEB261" s="5"/>
      <c r="MEC261" s="5"/>
      <c r="MED261" s="5"/>
      <c r="MEE261" s="5"/>
      <c r="MEF261" s="5"/>
      <c r="MEG261" s="5"/>
      <c r="MEH261" s="5"/>
      <c r="MEI261" s="5"/>
      <c r="MEJ261" s="5"/>
      <c r="MEK261" s="5"/>
      <c r="MEL261" s="5"/>
      <c r="MEM261" s="5"/>
      <c r="MEN261" s="5"/>
      <c r="MEO261" s="5"/>
      <c r="MEP261" s="5"/>
      <c r="MEQ261" s="5"/>
      <c r="MER261" s="5"/>
      <c r="MES261" s="5"/>
      <c r="MET261" s="5"/>
      <c r="MEU261" s="5"/>
      <c r="MEV261" s="5"/>
      <c r="MEW261" s="5"/>
      <c r="MEX261" s="5"/>
      <c r="MEY261" s="5"/>
      <c r="MEZ261" s="5"/>
      <c r="MFA261" s="5"/>
      <c r="MFB261" s="5"/>
      <c r="MFC261" s="5"/>
      <c r="MFD261" s="5"/>
      <c r="MFE261" s="5"/>
      <c r="MFF261" s="5"/>
      <c r="MFG261" s="5"/>
      <c r="MFH261" s="5"/>
      <c r="MFI261" s="5"/>
      <c r="MFJ261" s="5"/>
      <c r="MFK261" s="5"/>
      <c r="MFL261" s="5"/>
      <c r="MFM261" s="5"/>
      <c r="MFN261" s="5"/>
      <c r="MFO261" s="5"/>
      <c r="MFP261" s="5"/>
      <c r="MFQ261" s="5"/>
      <c r="MFR261" s="5"/>
      <c r="MFS261" s="5"/>
      <c r="MFT261" s="5"/>
      <c r="MFU261" s="5"/>
      <c r="MFV261" s="5"/>
      <c r="MFW261" s="5"/>
      <c r="MFX261" s="5"/>
      <c r="MFY261" s="5"/>
      <c r="MFZ261" s="5"/>
      <c r="MGA261" s="5"/>
      <c r="MGB261" s="5"/>
      <c r="MGC261" s="5"/>
      <c r="MGD261" s="5"/>
      <c r="MGE261" s="5"/>
      <c r="MGF261" s="5"/>
      <c r="MGG261" s="5"/>
      <c r="MGH261" s="5"/>
      <c r="MGI261" s="5"/>
      <c r="MGJ261" s="5"/>
      <c r="MGK261" s="5"/>
      <c r="MGL261" s="5"/>
      <c r="MGM261" s="5"/>
      <c r="MGN261" s="5"/>
      <c r="MGO261" s="5"/>
      <c r="MGP261" s="5"/>
      <c r="MGQ261" s="5"/>
      <c r="MGR261" s="5"/>
      <c r="MGS261" s="5"/>
      <c r="MGT261" s="5"/>
      <c r="MGU261" s="5"/>
      <c r="MGV261" s="5"/>
      <c r="MGW261" s="5"/>
      <c r="MGX261" s="5"/>
      <c r="MGY261" s="5"/>
      <c r="MGZ261" s="5"/>
      <c r="MHA261" s="5"/>
      <c r="MHB261" s="5"/>
      <c r="MHC261" s="5"/>
      <c r="MHD261" s="5"/>
      <c r="MHE261" s="5"/>
      <c r="MHF261" s="5"/>
      <c r="MHG261" s="5"/>
      <c r="MHH261" s="5"/>
      <c r="MHI261" s="5"/>
      <c r="MHJ261" s="5"/>
      <c r="MHK261" s="5"/>
      <c r="MHL261" s="5"/>
      <c r="MHM261" s="5"/>
      <c r="MHN261" s="5"/>
      <c r="MHO261" s="5"/>
      <c r="MHP261" s="5"/>
      <c r="MHQ261" s="5"/>
      <c r="MHR261" s="5"/>
      <c r="MHS261" s="5"/>
      <c r="MHT261" s="5"/>
      <c r="MHU261" s="5"/>
      <c r="MHV261" s="5"/>
      <c r="MHW261" s="5"/>
      <c r="MHX261" s="5"/>
      <c r="MHY261" s="5"/>
      <c r="MHZ261" s="5"/>
      <c r="MIA261" s="5"/>
      <c r="MIB261" s="5"/>
      <c r="MIC261" s="5"/>
      <c r="MID261" s="5"/>
      <c r="MIE261" s="5"/>
      <c r="MIF261" s="5"/>
      <c r="MIG261" s="5"/>
      <c r="MIH261" s="5"/>
      <c r="MII261" s="5"/>
      <c r="MIJ261" s="5"/>
      <c r="MIK261" s="5"/>
      <c r="MIL261" s="5"/>
      <c r="MIM261" s="5"/>
      <c r="MIN261" s="5"/>
      <c r="MIO261" s="5"/>
      <c r="MIP261" s="5"/>
      <c r="MIQ261" s="5"/>
      <c r="MIR261" s="5"/>
      <c r="MIS261" s="5"/>
      <c r="MIT261" s="5"/>
      <c r="MIU261" s="5"/>
      <c r="MIV261" s="5"/>
      <c r="MIW261" s="5"/>
      <c r="MIX261" s="5"/>
      <c r="MIY261" s="5"/>
      <c r="MIZ261" s="5"/>
      <c r="MJA261" s="5"/>
      <c r="MJB261" s="5"/>
      <c r="MJC261" s="5"/>
      <c r="MJD261" s="5"/>
      <c r="MJE261" s="5"/>
      <c r="MJF261" s="5"/>
      <c r="MJG261" s="5"/>
      <c r="MJH261" s="5"/>
      <c r="MJI261" s="5"/>
      <c r="MJJ261" s="5"/>
      <c r="MJK261" s="5"/>
      <c r="MJL261" s="5"/>
      <c r="MJM261" s="5"/>
      <c r="MJN261" s="5"/>
      <c r="MJO261" s="5"/>
      <c r="MJP261" s="5"/>
      <c r="MJQ261" s="5"/>
      <c r="MJR261" s="5"/>
      <c r="MJS261" s="5"/>
      <c r="MJT261" s="5"/>
      <c r="MJU261" s="5"/>
      <c r="MJV261" s="5"/>
      <c r="MJW261" s="5"/>
      <c r="MJX261" s="5"/>
      <c r="MJY261" s="5"/>
      <c r="MJZ261" s="5"/>
      <c r="MKA261" s="5"/>
      <c r="MKB261" s="5"/>
      <c r="MKC261" s="5"/>
      <c r="MKD261" s="5"/>
      <c r="MKE261" s="5"/>
      <c r="MKF261" s="5"/>
      <c r="MKG261" s="5"/>
      <c r="MKH261" s="5"/>
      <c r="MKI261" s="5"/>
      <c r="MKJ261" s="5"/>
      <c r="MKK261" s="5"/>
      <c r="MKL261" s="5"/>
      <c r="MKM261" s="5"/>
      <c r="MKN261" s="5"/>
      <c r="MKO261" s="5"/>
      <c r="MKP261" s="5"/>
      <c r="MKQ261" s="5"/>
      <c r="MKR261" s="5"/>
      <c r="MKS261" s="5"/>
      <c r="MKT261" s="5"/>
      <c r="MKU261" s="5"/>
      <c r="MKV261" s="5"/>
      <c r="MKW261" s="5"/>
      <c r="MKX261" s="5"/>
      <c r="MKY261" s="5"/>
      <c r="MKZ261" s="5"/>
      <c r="MLA261" s="5"/>
      <c r="MLB261" s="5"/>
      <c r="MLC261" s="5"/>
      <c r="MLD261" s="5"/>
      <c r="MLE261" s="5"/>
      <c r="MLF261" s="5"/>
      <c r="MLG261" s="5"/>
      <c r="MLH261" s="5"/>
      <c r="MLI261" s="5"/>
      <c r="MLJ261" s="5"/>
      <c r="MLK261" s="5"/>
      <c r="MLL261" s="5"/>
      <c r="MLM261" s="5"/>
      <c r="MLN261" s="5"/>
      <c r="MLO261" s="5"/>
      <c r="MLP261" s="5"/>
      <c r="MLQ261" s="5"/>
      <c r="MLR261" s="5"/>
      <c r="MLS261" s="5"/>
      <c r="MLT261" s="5"/>
      <c r="MLU261" s="5"/>
      <c r="MLV261" s="5"/>
      <c r="MLW261" s="5"/>
      <c r="MLX261" s="5"/>
      <c r="MLY261" s="5"/>
      <c r="MLZ261" s="5"/>
      <c r="MMA261" s="5"/>
      <c r="MMB261" s="5"/>
      <c r="MMC261" s="5"/>
      <c r="MMD261" s="5"/>
      <c r="MME261" s="5"/>
      <c r="MMF261" s="5"/>
      <c r="MMG261" s="5"/>
      <c r="MMH261" s="5"/>
      <c r="MMI261" s="5"/>
      <c r="MMJ261" s="5"/>
      <c r="MMK261" s="5"/>
      <c r="MML261" s="5"/>
      <c r="MMM261" s="5"/>
      <c r="MMN261" s="5"/>
      <c r="MMO261" s="5"/>
      <c r="MMP261" s="5"/>
      <c r="MMQ261" s="5"/>
      <c r="MMR261" s="5"/>
      <c r="MMS261" s="5"/>
      <c r="MMT261" s="5"/>
      <c r="MMU261" s="5"/>
      <c r="MMV261" s="5"/>
      <c r="MMW261" s="5"/>
      <c r="MMX261" s="5"/>
      <c r="MMY261" s="5"/>
      <c r="MMZ261" s="5"/>
      <c r="MNA261" s="5"/>
      <c r="MNB261" s="5"/>
      <c r="MNC261" s="5"/>
      <c r="MND261" s="5"/>
      <c r="MNE261" s="5"/>
      <c r="MNF261" s="5"/>
      <c r="MNG261" s="5"/>
      <c r="MNH261" s="5"/>
      <c r="MNI261" s="5"/>
      <c r="MNJ261" s="5"/>
      <c r="MNK261" s="5"/>
      <c r="MNL261" s="5"/>
      <c r="MNM261" s="5"/>
      <c r="MNN261" s="5"/>
      <c r="MNO261" s="5"/>
      <c r="MNP261" s="5"/>
      <c r="MNQ261" s="5"/>
      <c r="MNR261" s="5"/>
      <c r="MNS261" s="5"/>
      <c r="MNT261" s="5"/>
      <c r="MNU261" s="5"/>
      <c r="MNV261" s="5"/>
      <c r="MNW261" s="5"/>
      <c r="MNX261" s="5"/>
      <c r="MNY261" s="5"/>
      <c r="MNZ261" s="5"/>
      <c r="MOA261" s="5"/>
      <c r="MOB261" s="5"/>
      <c r="MOC261" s="5"/>
      <c r="MOD261" s="5"/>
      <c r="MOE261" s="5"/>
      <c r="MOF261" s="5"/>
      <c r="MOG261" s="5"/>
      <c r="MOH261" s="5"/>
      <c r="MOI261" s="5"/>
      <c r="MOJ261" s="5"/>
      <c r="MOK261" s="5"/>
      <c r="MOL261" s="5"/>
      <c r="MOM261" s="5"/>
      <c r="MON261" s="5"/>
      <c r="MOO261" s="5"/>
      <c r="MOP261" s="5"/>
      <c r="MOQ261" s="5"/>
      <c r="MOR261" s="5"/>
      <c r="MOS261" s="5"/>
      <c r="MOT261" s="5"/>
      <c r="MOU261" s="5"/>
      <c r="MOV261" s="5"/>
      <c r="MOW261" s="5"/>
      <c r="MOX261" s="5"/>
      <c r="MOY261" s="5"/>
      <c r="MOZ261" s="5"/>
      <c r="MPA261" s="5"/>
      <c r="MPB261" s="5"/>
      <c r="MPC261" s="5"/>
      <c r="MPD261" s="5"/>
      <c r="MPE261" s="5"/>
      <c r="MPF261" s="5"/>
      <c r="MPG261" s="5"/>
      <c r="MPH261" s="5"/>
      <c r="MPI261" s="5"/>
      <c r="MPJ261" s="5"/>
      <c r="MPK261" s="5"/>
      <c r="MPL261" s="5"/>
      <c r="MPM261" s="5"/>
      <c r="MPN261" s="5"/>
      <c r="MPO261" s="5"/>
      <c r="MPP261" s="5"/>
      <c r="MPQ261" s="5"/>
      <c r="MPR261" s="5"/>
      <c r="MPS261" s="5"/>
      <c r="MPT261" s="5"/>
      <c r="MPU261" s="5"/>
      <c r="MPV261" s="5"/>
      <c r="MPW261" s="5"/>
      <c r="MPX261" s="5"/>
      <c r="MPY261" s="5"/>
      <c r="MPZ261" s="5"/>
      <c r="MQA261" s="5"/>
      <c r="MQB261" s="5"/>
      <c r="MQC261" s="5"/>
      <c r="MQD261" s="5"/>
      <c r="MQE261" s="5"/>
      <c r="MQF261" s="5"/>
      <c r="MQG261" s="5"/>
      <c r="MQH261" s="5"/>
      <c r="MQI261" s="5"/>
      <c r="MQJ261" s="5"/>
      <c r="MQK261" s="5"/>
      <c r="MQL261" s="5"/>
      <c r="MQM261" s="5"/>
      <c r="MQN261" s="5"/>
      <c r="MQO261" s="5"/>
      <c r="MQP261" s="5"/>
      <c r="MQQ261" s="5"/>
      <c r="MQR261" s="5"/>
      <c r="MQS261" s="5"/>
      <c r="MQT261" s="5"/>
      <c r="MQU261" s="5"/>
      <c r="MQV261" s="5"/>
      <c r="MQW261" s="5"/>
      <c r="MQX261" s="5"/>
      <c r="MQY261" s="5"/>
      <c r="MQZ261" s="5"/>
      <c r="MRA261" s="5"/>
      <c r="MRB261" s="5"/>
      <c r="MRC261" s="5"/>
      <c r="MRD261" s="5"/>
      <c r="MRE261" s="5"/>
      <c r="MRF261" s="5"/>
      <c r="MRG261" s="5"/>
      <c r="MRH261" s="5"/>
      <c r="MRI261" s="5"/>
      <c r="MRJ261" s="5"/>
      <c r="MRK261" s="5"/>
      <c r="MRL261" s="5"/>
      <c r="MRM261" s="5"/>
      <c r="MRN261" s="5"/>
      <c r="MRO261" s="5"/>
      <c r="MRP261" s="5"/>
      <c r="MRQ261" s="5"/>
      <c r="MRR261" s="5"/>
      <c r="MRS261" s="5"/>
      <c r="MRT261" s="5"/>
      <c r="MRU261" s="5"/>
      <c r="MRV261" s="5"/>
      <c r="MRW261" s="5"/>
      <c r="MRX261" s="5"/>
      <c r="MRY261" s="5"/>
      <c r="MRZ261" s="5"/>
      <c r="MSA261" s="5"/>
      <c r="MSB261" s="5"/>
      <c r="MSC261" s="5"/>
      <c r="MSD261" s="5"/>
      <c r="MSE261" s="5"/>
      <c r="MSF261" s="5"/>
      <c r="MSG261" s="5"/>
      <c r="MSH261" s="5"/>
      <c r="MSI261" s="5"/>
      <c r="MSJ261" s="5"/>
      <c r="MSK261" s="5"/>
      <c r="MSL261" s="5"/>
      <c r="MSM261" s="5"/>
      <c r="MSN261" s="5"/>
      <c r="MSO261" s="5"/>
      <c r="MSP261" s="5"/>
      <c r="MSQ261" s="5"/>
      <c r="MSR261" s="5"/>
      <c r="MSS261" s="5"/>
      <c r="MST261" s="5"/>
      <c r="MSU261" s="5"/>
      <c r="MSV261" s="5"/>
      <c r="MSW261" s="5"/>
      <c r="MSX261" s="5"/>
      <c r="MSY261" s="5"/>
      <c r="MSZ261" s="5"/>
      <c r="MTA261" s="5"/>
      <c r="MTB261" s="5"/>
      <c r="MTC261" s="5"/>
      <c r="MTD261" s="5"/>
      <c r="MTE261" s="5"/>
      <c r="MTF261" s="5"/>
      <c r="MTG261" s="5"/>
      <c r="MTH261" s="5"/>
      <c r="MTI261" s="5"/>
      <c r="MTJ261" s="5"/>
      <c r="MTK261" s="5"/>
      <c r="MTL261" s="5"/>
      <c r="MTM261" s="5"/>
      <c r="MTN261" s="5"/>
      <c r="MTO261" s="5"/>
      <c r="MTP261" s="5"/>
      <c r="MTQ261" s="5"/>
      <c r="MTR261" s="5"/>
      <c r="MTS261" s="5"/>
      <c r="MTT261" s="5"/>
      <c r="MTU261" s="5"/>
      <c r="MTV261" s="5"/>
      <c r="MTW261" s="5"/>
      <c r="MTX261" s="5"/>
      <c r="MTY261" s="5"/>
      <c r="MTZ261" s="5"/>
      <c r="MUA261" s="5"/>
      <c r="MUB261" s="5"/>
      <c r="MUC261" s="5"/>
      <c r="MUD261" s="5"/>
      <c r="MUE261" s="5"/>
      <c r="MUF261" s="5"/>
      <c r="MUG261" s="5"/>
      <c r="MUH261" s="5"/>
      <c r="MUI261" s="5"/>
      <c r="MUJ261" s="5"/>
      <c r="MUK261" s="5"/>
      <c r="MUL261" s="5"/>
      <c r="MUM261" s="5"/>
      <c r="MUN261" s="5"/>
      <c r="MUO261" s="5"/>
      <c r="MUP261" s="5"/>
      <c r="MUQ261" s="5"/>
      <c r="MUR261" s="5"/>
      <c r="MUS261" s="5"/>
      <c r="MUT261" s="5"/>
      <c r="MUU261" s="5"/>
      <c r="MUV261" s="5"/>
      <c r="MUW261" s="5"/>
      <c r="MUX261" s="5"/>
      <c r="MUY261" s="5"/>
      <c r="MUZ261" s="5"/>
      <c r="MVA261" s="5"/>
      <c r="MVB261" s="5"/>
      <c r="MVC261" s="5"/>
      <c r="MVD261" s="5"/>
      <c r="MVE261" s="5"/>
      <c r="MVF261" s="5"/>
      <c r="MVG261" s="5"/>
      <c r="MVH261" s="5"/>
      <c r="MVI261" s="5"/>
      <c r="MVJ261" s="5"/>
      <c r="MVK261" s="5"/>
      <c r="MVL261" s="5"/>
      <c r="MVM261" s="5"/>
      <c r="MVN261" s="5"/>
      <c r="MVO261" s="5"/>
      <c r="MVP261" s="5"/>
      <c r="MVQ261" s="5"/>
      <c r="MVR261" s="5"/>
      <c r="MVS261" s="5"/>
      <c r="MVT261" s="5"/>
      <c r="MVU261" s="5"/>
      <c r="MVV261" s="5"/>
      <c r="MVW261" s="5"/>
      <c r="MVX261" s="5"/>
      <c r="MVY261" s="5"/>
      <c r="MVZ261" s="5"/>
      <c r="MWA261" s="5"/>
      <c r="MWB261" s="5"/>
      <c r="MWC261" s="5"/>
      <c r="MWD261" s="5"/>
      <c r="MWE261" s="5"/>
      <c r="MWF261" s="5"/>
      <c r="MWG261" s="5"/>
      <c r="MWH261" s="5"/>
      <c r="MWI261" s="5"/>
      <c r="MWJ261" s="5"/>
      <c r="MWK261" s="5"/>
      <c r="MWL261" s="5"/>
      <c r="MWM261" s="5"/>
      <c r="MWN261" s="5"/>
      <c r="MWO261" s="5"/>
      <c r="MWP261" s="5"/>
      <c r="MWQ261" s="5"/>
      <c r="MWR261" s="5"/>
      <c r="MWS261" s="5"/>
      <c r="MWT261" s="5"/>
      <c r="MWU261" s="5"/>
      <c r="MWV261" s="5"/>
      <c r="MWW261" s="5"/>
      <c r="MWX261" s="5"/>
      <c r="MWY261" s="5"/>
      <c r="MWZ261" s="5"/>
      <c r="MXA261" s="5"/>
      <c r="MXB261" s="5"/>
      <c r="MXC261" s="5"/>
      <c r="MXD261" s="5"/>
      <c r="MXE261" s="5"/>
      <c r="MXF261" s="5"/>
      <c r="MXG261" s="5"/>
      <c r="MXH261" s="5"/>
      <c r="MXI261" s="5"/>
      <c r="MXJ261" s="5"/>
      <c r="MXK261" s="5"/>
      <c r="MXL261" s="5"/>
      <c r="MXM261" s="5"/>
      <c r="MXN261" s="5"/>
      <c r="MXO261" s="5"/>
      <c r="MXP261" s="5"/>
      <c r="MXQ261" s="5"/>
      <c r="MXR261" s="5"/>
      <c r="MXS261" s="5"/>
      <c r="MXT261" s="5"/>
      <c r="MXU261" s="5"/>
      <c r="MXV261" s="5"/>
      <c r="MXW261" s="5"/>
      <c r="MXX261" s="5"/>
      <c r="MXY261" s="5"/>
      <c r="MXZ261" s="5"/>
      <c r="MYA261" s="5"/>
      <c r="MYB261" s="5"/>
      <c r="MYC261" s="5"/>
      <c r="MYD261" s="5"/>
      <c r="MYE261" s="5"/>
      <c r="MYF261" s="5"/>
      <c r="MYG261" s="5"/>
      <c r="MYH261" s="5"/>
      <c r="MYI261" s="5"/>
      <c r="MYJ261" s="5"/>
      <c r="MYK261" s="5"/>
      <c r="MYL261" s="5"/>
      <c r="MYM261" s="5"/>
      <c r="MYN261" s="5"/>
      <c r="MYO261" s="5"/>
      <c r="MYP261" s="5"/>
      <c r="MYQ261" s="5"/>
      <c r="MYR261" s="5"/>
      <c r="MYS261" s="5"/>
      <c r="MYT261" s="5"/>
      <c r="MYU261" s="5"/>
      <c r="MYV261" s="5"/>
      <c r="MYW261" s="5"/>
      <c r="MYX261" s="5"/>
      <c r="MYY261" s="5"/>
      <c r="MYZ261" s="5"/>
      <c r="MZA261" s="5"/>
      <c r="MZB261" s="5"/>
      <c r="MZC261" s="5"/>
      <c r="MZD261" s="5"/>
      <c r="MZE261" s="5"/>
      <c r="MZF261" s="5"/>
      <c r="MZG261" s="5"/>
      <c r="MZH261" s="5"/>
      <c r="MZI261" s="5"/>
      <c r="MZJ261" s="5"/>
      <c r="MZK261" s="5"/>
      <c r="MZL261" s="5"/>
      <c r="MZM261" s="5"/>
      <c r="MZN261" s="5"/>
      <c r="MZO261" s="5"/>
      <c r="MZP261" s="5"/>
      <c r="MZQ261" s="5"/>
      <c r="MZR261" s="5"/>
      <c r="MZS261" s="5"/>
      <c r="MZT261" s="5"/>
      <c r="MZU261" s="5"/>
      <c r="MZV261" s="5"/>
      <c r="MZW261" s="5"/>
      <c r="MZX261" s="5"/>
      <c r="MZY261" s="5"/>
      <c r="MZZ261" s="5"/>
      <c r="NAA261" s="5"/>
      <c r="NAB261" s="5"/>
      <c r="NAC261" s="5"/>
      <c r="NAD261" s="5"/>
      <c r="NAE261" s="5"/>
      <c r="NAF261" s="5"/>
      <c r="NAG261" s="5"/>
      <c r="NAH261" s="5"/>
      <c r="NAI261" s="5"/>
      <c r="NAJ261" s="5"/>
      <c r="NAK261" s="5"/>
      <c r="NAL261" s="5"/>
      <c r="NAM261" s="5"/>
      <c r="NAN261" s="5"/>
      <c r="NAO261" s="5"/>
      <c r="NAP261" s="5"/>
      <c r="NAQ261" s="5"/>
      <c r="NAR261" s="5"/>
      <c r="NAS261" s="5"/>
      <c r="NAT261" s="5"/>
      <c r="NAU261" s="5"/>
      <c r="NAV261" s="5"/>
      <c r="NAW261" s="5"/>
      <c r="NAX261" s="5"/>
      <c r="NAY261" s="5"/>
      <c r="NAZ261" s="5"/>
      <c r="NBA261" s="5"/>
      <c r="NBB261" s="5"/>
      <c r="NBC261" s="5"/>
      <c r="NBD261" s="5"/>
      <c r="NBE261" s="5"/>
      <c r="NBF261" s="5"/>
      <c r="NBG261" s="5"/>
      <c r="NBH261" s="5"/>
      <c r="NBI261" s="5"/>
      <c r="NBJ261" s="5"/>
      <c r="NBK261" s="5"/>
      <c r="NBL261" s="5"/>
      <c r="NBM261" s="5"/>
      <c r="NBN261" s="5"/>
      <c r="NBO261" s="5"/>
      <c r="NBP261" s="5"/>
      <c r="NBQ261" s="5"/>
      <c r="NBR261" s="5"/>
      <c r="NBS261" s="5"/>
      <c r="NBT261" s="5"/>
      <c r="NBU261" s="5"/>
      <c r="NBV261" s="5"/>
      <c r="NBW261" s="5"/>
      <c r="NBX261" s="5"/>
      <c r="NBY261" s="5"/>
      <c r="NBZ261" s="5"/>
      <c r="NCA261" s="5"/>
      <c r="NCB261" s="5"/>
      <c r="NCC261" s="5"/>
      <c r="NCD261" s="5"/>
      <c r="NCE261" s="5"/>
      <c r="NCF261" s="5"/>
      <c r="NCG261" s="5"/>
      <c r="NCH261" s="5"/>
      <c r="NCI261" s="5"/>
      <c r="NCJ261" s="5"/>
      <c r="NCK261" s="5"/>
      <c r="NCL261" s="5"/>
      <c r="NCM261" s="5"/>
      <c r="NCN261" s="5"/>
      <c r="NCO261" s="5"/>
      <c r="NCP261" s="5"/>
      <c r="NCQ261" s="5"/>
      <c r="NCR261" s="5"/>
      <c r="NCS261" s="5"/>
      <c r="NCT261" s="5"/>
      <c r="NCU261" s="5"/>
      <c r="NCV261" s="5"/>
      <c r="NCW261" s="5"/>
      <c r="NCX261" s="5"/>
      <c r="NCY261" s="5"/>
      <c r="NCZ261" s="5"/>
      <c r="NDA261" s="5"/>
      <c r="NDB261" s="5"/>
      <c r="NDC261" s="5"/>
      <c r="NDD261" s="5"/>
      <c r="NDE261" s="5"/>
      <c r="NDF261" s="5"/>
      <c r="NDG261" s="5"/>
      <c r="NDH261" s="5"/>
      <c r="NDI261" s="5"/>
      <c r="NDJ261" s="5"/>
      <c r="NDK261" s="5"/>
      <c r="NDL261" s="5"/>
      <c r="NDM261" s="5"/>
      <c r="NDN261" s="5"/>
      <c r="NDO261" s="5"/>
      <c r="NDP261" s="5"/>
      <c r="NDQ261" s="5"/>
      <c r="NDR261" s="5"/>
      <c r="NDS261" s="5"/>
      <c r="NDT261" s="5"/>
      <c r="NDU261" s="5"/>
      <c r="NDV261" s="5"/>
      <c r="NDW261" s="5"/>
      <c r="NDX261" s="5"/>
      <c r="NDY261" s="5"/>
      <c r="NDZ261" s="5"/>
      <c r="NEA261" s="5"/>
      <c r="NEB261" s="5"/>
      <c r="NEC261" s="5"/>
      <c r="NED261" s="5"/>
      <c r="NEE261" s="5"/>
      <c r="NEF261" s="5"/>
      <c r="NEG261" s="5"/>
      <c r="NEH261" s="5"/>
      <c r="NEI261" s="5"/>
      <c r="NEJ261" s="5"/>
      <c r="NEK261" s="5"/>
      <c r="NEL261" s="5"/>
      <c r="NEM261" s="5"/>
      <c r="NEN261" s="5"/>
      <c r="NEO261" s="5"/>
      <c r="NEP261" s="5"/>
      <c r="NEQ261" s="5"/>
      <c r="NER261" s="5"/>
      <c r="NES261" s="5"/>
      <c r="NET261" s="5"/>
      <c r="NEU261" s="5"/>
      <c r="NEV261" s="5"/>
      <c r="NEW261" s="5"/>
      <c r="NEX261" s="5"/>
      <c r="NEY261" s="5"/>
      <c r="NEZ261" s="5"/>
      <c r="NFA261" s="5"/>
      <c r="NFB261" s="5"/>
      <c r="NFC261" s="5"/>
      <c r="NFD261" s="5"/>
      <c r="NFE261" s="5"/>
      <c r="NFF261" s="5"/>
      <c r="NFG261" s="5"/>
      <c r="NFH261" s="5"/>
      <c r="NFI261" s="5"/>
      <c r="NFJ261" s="5"/>
      <c r="NFK261" s="5"/>
      <c r="NFL261" s="5"/>
      <c r="NFM261" s="5"/>
      <c r="NFN261" s="5"/>
      <c r="NFO261" s="5"/>
      <c r="NFP261" s="5"/>
      <c r="NFQ261" s="5"/>
      <c r="NFR261" s="5"/>
      <c r="NFS261" s="5"/>
      <c r="NFT261" s="5"/>
      <c r="NFU261" s="5"/>
      <c r="NFV261" s="5"/>
      <c r="NFW261" s="5"/>
      <c r="NFX261" s="5"/>
      <c r="NFY261" s="5"/>
      <c r="NFZ261" s="5"/>
      <c r="NGA261" s="5"/>
      <c r="NGB261" s="5"/>
      <c r="NGC261" s="5"/>
      <c r="NGD261" s="5"/>
      <c r="NGE261" s="5"/>
      <c r="NGF261" s="5"/>
      <c r="NGG261" s="5"/>
      <c r="NGH261" s="5"/>
      <c r="NGI261" s="5"/>
      <c r="NGJ261" s="5"/>
      <c r="NGK261" s="5"/>
      <c r="NGL261" s="5"/>
      <c r="NGM261" s="5"/>
      <c r="NGN261" s="5"/>
      <c r="NGO261" s="5"/>
      <c r="NGP261" s="5"/>
      <c r="NGQ261" s="5"/>
      <c r="NGR261" s="5"/>
      <c r="NGS261" s="5"/>
      <c r="NGT261" s="5"/>
      <c r="NGU261" s="5"/>
      <c r="NGV261" s="5"/>
      <c r="NGW261" s="5"/>
      <c r="NGX261" s="5"/>
      <c r="NGY261" s="5"/>
      <c r="NGZ261" s="5"/>
      <c r="NHA261" s="5"/>
      <c r="NHB261" s="5"/>
      <c r="NHC261" s="5"/>
      <c r="NHD261" s="5"/>
      <c r="NHE261" s="5"/>
      <c r="NHF261" s="5"/>
      <c r="NHG261" s="5"/>
      <c r="NHH261" s="5"/>
      <c r="NHI261" s="5"/>
      <c r="NHJ261" s="5"/>
      <c r="NHK261" s="5"/>
      <c r="NHL261" s="5"/>
      <c r="NHM261" s="5"/>
      <c r="NHN261" s="5"/>
      <c r="NHO261" s="5"/>
      <c r="NHP261" s="5"/>
      <c r="NHQ261" s="5"/>
      <c r="NHR261" s="5"/>
      <c r="NHS261" s="5"/>
      <c r="NHT261" s="5"/>
      <c r="NHU261" s="5"/>
      <c r="NHV261" s="5"/>
      <c r="NHW261" s="5"/>
      <c r="NHX261" s="5"/>
      <c r="NHY261" s="5"/>
      <c r="NHZ261" s="5"/>
      <c r="NIA261" s="5"/>
      <c r="NIB261" s="5"/>
      <c r="NIC261" s="5"/>
      <c r="NID261" s="5"/>
      <c r="NIE261" s="5"/>
      <c r="NIF261" s="5"/>
      <c r="NIG261" s="5"/>
      <c r="NIH261" s="5"/>
      <c r="NII261" s="5"/>
      <c r="NIJ261" s="5"/>
      <c r="NIK261" s="5"/>
      <c r="NIL261" s="5"/>
      <c r="NIM261" s="5"/>
      <c r="NIN261" s="5"/>
      <c r="NIO261" s="5"/>
      <c r="NIP261" s="5"/>
      <c r="NIQ261" s="5"/>
      <c r="NIR261" s="5"/>
      <c r="NIS261" s="5"/>
      <c r="NIT261" s="5"/>
      <c r="NIU261" s="5"/>
      <c r="NIV261" s="5"/>
      <c r="NIW261" s="5"/>
      <c r="NIX261" s="5"/>
      <c r="NIY261" s="5"/>
      <c r="NIZ261" s="5"/>
      <c r="NJA261" s="5"/>
      <c r="NJB261" s="5"/>
      <c r="NJC261" s="5"/>
      <c r="NJD261" s="5"/>
      <c r="NJE261" s="5"/>
      <c r="NJF261" s="5"/>
      <c r="NJG261" s="5"/>
      <c r="NJH261" s="5"/>
      <c r="NJI261" s="5"/>
      <c r="NJJ261" s="5"/>
      <c r="NJK261" s="5"/>
      <c r="NJL261" s="5"/>
      <c r="NJM261" s="5"/>
      <c r="NJN261" s="5"/>
      <c r="NJO261" s="5"/>
      <c r="NJP261" s="5"/>
      <c r="NJQ261" s="5"/>
      <c r="NJR261" s="5"/>
      <c r="NJS261" s="5"/>
      <c r="NJT261" s="5"/>
      <c r="NJU261" s="5"/>
      <c r="NJV261" s="5"/>
      <c r="NJW261" s="5"/>
      <c r="NJX261" s="5"/>
      <c r="NJY261" s="5"/>
      <c r="NJZ261" s="5"/>
      <c r="NKA261" s="5"/>
      <c r="NKB261" s="5"/>
      <c r="NKC261" s="5"/>
      <c r="NKD261" s="5"/>
      <c r="NKE261" s="5"/>
      <c r="NKF261" s="5"/>
      <c r="NKG261" s="5"/>
      <c r="NKH261" s="5"/>
      <c r="NKI261" s="5"/>
      <c r="NKJ261" s="5"/>
      <c r="NKK261" s="5"/>
      <c r="NKL261" s="5"/>
      <c r="NKM261" s="5"/>
      <c r="NKN261" s="5"/>
      <c r="NKO261" s="5"/>
      <c r="NKP261" s="5"/>
      <c r="NKQ261" s="5"/>
      <c r="NKR261" s="5"/>
      <c r="NKS261" s="5"/>
      <c r="NKT261" s="5"/>
      <c r="NKU261" s="5"/>
      <c r="NKV261" s="5"/>
      <c r="NKW261" s="5"/>
      <c r="NKX261" s="5"/>
      <c r="NKY261" s="5"/>
      <c r="NKZ261" s="5"/>
      <c r="NLA261" s="5"/>
      <c r="NLB261" s="5"/>
      <c r="NLC261" s="5"/>
      <c r="NLD261" s="5"/>
      <c r="NLE261" s="5"/>
      <c r="NLF261" s="5"/>
      <c r="NLG261" s="5"/>
      <c r="NLH261" s="5"/>
      <c r="NLI261" s="5"/>
      <c r="NLJ261" s="5"/>
      <c r="NLK261" s="5"/>
      <c r="NLL261" s="5"/>
      <c r="NLM261" s="5"/>
      <c r="NLN261" s="5"/>
      <c r="NLO261" s="5"/>
      <c r="NLP261" s="5"/>
      <c r="NLQ261" s="5"/>
      <c r="NLR261" s="5"/>
      <c r="NLS261" s="5"/>
      <c r="NLT261" s="5"/>
      <c r="NLU261" s="5"/>
      <c r="NLV261" s="5"/>
      <c r="NLW261" s="5"/>
      <c r="NLX261" s="5"/>
      <c r="NLY261" s="5"/>
      <c r="NLZ261" s="5"/>
      <c r="NMA261" s="5"/>
      <c r="NMB261" s="5"/>
      <c r="NMC261" s="5"/>
      <c r="NMD261" s="5"/>
      <c r="NME261" s="5"/>
      <c r="NMF261" s="5"/>
      <c r="NMG261" s="5"/>
      <c r="NMH261" s="5"/>
      <c r="NMI261" s="5"/>
      <c r="NMJ261" s="5"/>
      <c r="NMK261" s="5"/>
      <c r="NML261" s="5"/>
      <c r="NMM261" s="5"/>
      <c r="NMN261" s="5"/>
      <c r="NMO261" s="5"/>
      <c r="NMP261" s="5"/>
      <c r="NMQ261" s="5"/>
      <c r="NMR261" s="5"/>
      <c r="NMS261" s="5"/>
      <c r="NMT261" s="5"/>
      <c r="NMU261" s="5"/>
      <c r="NMV261" s="5"/>
      <c r="NMW261" s="5"/>
      <c r="NMX261" s="5"/>
      <c r="NMY261" s="5"/>
      <c r="NMZ261" s="5"/>
      <c r="NNA261" s="5"/>
      <c r="NNB261" s="5"/>
      <c r="NNC261" s="5"/>
      <c r="NND261" s="5"/>
      <c r="NNE261" s="5"/>
      <c r="NNF261" s="5"/>
      <c r="NNG261" s="5"/>
      <c r="NNH261" s="5"/>
      <c r="NNI261" s="5"/>
      <c r="NNJ261" s="5"/>
      <c r="NNK261" s="5"/>
      <c r="NNL261" s="5"/>
      <c r="NNM261" s="5"/>
      <c r="NNN261" s="5"/>
      <c r="NNO261" s="5"/>
      <c r="NNP261" s="5"/>
      <c r="NNQ261" s="5"/>
      <c r="NNR261" s="5"/>
      <c r="NNS261" s="5"/>
      <c r="NNT261" s="5"/>
      <c r="NNU261" s="5"/>
      <c r="NNV261" s="5"/>
      <c r="NNW261" s="5"/>
      <c r="NNX261" s="5"/>
      <c r="NNY261" s="5"/>
      <c r="NNZ261" s="5"/>
      <c r="NOA261" s="5"/>
      <c r="NOB261" s="5"/>
      <c r="NOC261" s="5"/>
      <c r="NOD261" s="5"/>
      <c r="NOE261" s="5"/>
      <c r="NOF261" s="5"/>
      <c r="NOG261" s="5"/>
      <c r="NOH261" s="5"/>
      <c r="NOI261" s="5"/>
      <c r="NOJ261" s="5"/>
      <c r="NOK261" s="5"/>
      <c r="NOL261" s="5"/>
      <c r="NOM261" s="5"/>
      <c r="NON261" s="5"/>
      <c r="NOO261" s="5"/>
      <c r="NOP261" s="5"/>
      <c r="NOQ261" s="5"/>
      <c r="NOR261" s="5"/>
      <c r="NOS261" s="5"/>
      <c r="NOT261" s="5"/>
      <c r="NOU261" s="5"/>
      <c r="NOV261" s="5"/>
      <c r="NOW261" s="5"/>
      <c r="NOX261" s="5"/>
      <c r="NOY261" s="5"/>
      <c r="NOZ261" s="5"/>
      <c r="NPA261" s="5"/>
      <c r="NPB261" s="5"/>
      <c r="NPC261" s="5"/>
      <c r="NPD261" s="5"/>
      <c r="NPE261" s="5"/>
      <c r="NPF261" s="5"/>
      <c r="NPG261" s="5"/>
      <c r="NPH261" s="5"/>
      <c r="NPI261" s="5"/>
      <c r="NPJ261" s="5"/>
      <c r="NPK261" s="5"/>
      <c r="NPL261" s="5"/>
      <c r="NPM261" s="5"/>
      <c r="NPN261" s="5"/>
      <c r="NPO261" s="5"/>
      <c r="NPP261" s="5"/>
      <c r="NPQ261" s="5"/>
      <c r="NPR261" s="5"/>
      <c r="NPS261" s="5"/>
      <c r="NPT261" s="5"/>
      <c r="NPU261" s="5"/>
      <c r="NPV261" s="5"/>
      <c r="NPW261" s="5"/>
      <c r="NPX261" s="5"/>
      <c r="NPY261" s="5"/>
      <c r="NPZ261" s="5"/>
      <c r="NQA261" s="5"/>
      <c r="NQB261" s="5"/>
      <c r="NQC261" s="5"/>
      <c r="NQD261" s="5"/>
      <c r="NQE261" s="5"/>
      <c r="NQF261" s="5"/>
      <c r="NQG261" s="5"/>
      <c r="NQH261" s="5"/>
      <c r="NQI261" s="5"/>
      <c r="NQJ261" s="5"/>
      <c r="NQK261" s="5"/>
      <c r="NQL261" s="5"/>
      <c r="NQM261" s="5"/>
      <c r="NQN261" s="5"/>
      <c r="NQO261" s="5"/>
      <c r="NQP261" s="5"/>
      <c r="NQQ261" s="5"/>
      <c r="NQR261" s="5"/>
      <c r="NQS261" s="5"/>
      <c r="NQT261" s="5"/>
      <c r="NQU261" s="5"/>
      <c r="NQV261" s="5"/>
      <c r="NQW261" s="5"/>
      <c r="NQX261" s="5"/>
      <c r="NQY261" s="5"/>
      <c r="NQZ261" s="5"/>
      <c r="NRA261" s="5"/>
      <c r="NRB261" s="5"/>
      <c r="NRC261" s="5"/>
      <c r="NRD261" s="5"/>
      <c r="NRE261" s="5"/>
      <c r="NRF261" s="5"/>
      <c r="NRG261" s="5"/>
      <c r="NRH261" s="5"/>
      <c r="NRI261" s="5"/>
      <c r="NRJ261" s="5"/>
      <c r="NRK261" s="5"/>
      <c r="NRL261" s="5"/>
      <c r="NRM261" s="5"/>
      <c r="NRN261" s="5"/>
      <c r="NRO261" s="5"/>
      <c r="NRP261" s="5"/>
      <c r="NRQ261" s="5"/>
      <c r="NRR261" s="5"/>
      <c r="NRS261" s="5"/>
      <c r="NRT261" s="5"/>
      <c r="NRU261" s="5"/>
      <c r="NRV261" s="5"/>
      <c r="NRW261" s="5"/>
      <c r="NRX261" s="5"/>
      <c r="NRY261" s="5"/>
      <c r="NRZ261" s="5"/>
      <c r="NSA261" s="5"/>
      <c r="NSB261" s="5"/>
      <c r="NSC261" s="5"/>
      <c r="NSD261" s="5"/>
      <c r="NSE261" s="5"/>
      <c r="NSF261" s="5"/>
      <c r="NSG261" s="5"/>
      <c r="NSH261" s="5"/>
      <c r="NSI261" s="5"/>
      <c r="NSJ261" s="5"/>
      <c r="NSK261" s="5"/>
      <c r="NSL261" s="5"/>
      <c r="NSM261" s="5"/>
      <c r="NSN261" s="5"/>
      <c r="NSO261" s="5"/>
      <c r="NSP261" s="5"/>
      <c r="NSQ261" s="5"/>
      <c r="NSR261" s="5"/>
      <c r="NSS261" s="5"/>
      <c r="NST261" s="5"/>
      <c r="NSU261" s="5"/>
      <c r="NSV261" s="5"/>
      <c r="NSW261" s="5"/>
      <c r="NSX261" s="5"/>
      <c r="NSY261" s="5"/>
      <c r="NSZ261" s="5"/>
      <c r="NTA261" s="5"/>
      <c r="NTB261" s="5"/>
      <c r="NTC261" s="5"/>
      <c r="NTD261" s="5"/>
      <c r="NTE261" s="5"/>
      <c r="NTF261" s="5"/>
      <c r="NTG261" s="5"/>
      <c r="NTH261" s="5"/>
      <c r="NTI261" s="5"/>
      <c r="NTJ261" s="5"/>
      <c r="NTK261" s="5"/>
      <c r="NTL261" s="5"/>
      <c r="NTM261" s="5"/>
      <c r="NTN261" s="5"/>
      <c r="NTO261" s="5"/>
      <c r="NTP261" s="5"/>
      <c r="NTQ261" s="5"/>
      <c r="NTR261" s="5"/>
      <c r="NTS261" s="5"/>
      <c r="NTT261" s="5"/>
      <c r="NTU261" s="5"/>
      <c r="NTV261" s="5"/>
      <c r="NTW261" s="5"/>
      <c r="NTX261" s="5"/>
      <c r="NTY261" s="5"/>
      <c r="NTZ261" s="5"/>
      <c r="NUA261" s="5"/>
      <c r="NUB261" s="5"/>
      <c r="NUC261" s="5"/>
      <c r="NUD261" s="5"/>
      <c r="NUE261" s="5"/>
      <c r="NUF261" s="5"/>
      <c r="NUG261" s="5"/>
      <c r="NUH261" s="5"/>
      <c r="NUI261" s="5"/>
      <c r="NUJ261" s="5"/>
      <c r="NUK261" s="5"/>
      <c r="NUL261" s="5"/>
      <c r="NUM261" s="5"/>
      <c r="NUN261" s="5"/>
      <c r="NUO261" s="5"/>
      <c r="NUP261" s="5"/>
      <c r="NUQ261" s="5"/>
      <c r="NUR261" s="5"/>
      <c r="NUS261" s="5"/>
      <c r="NUT261" s="5"/>
      <c r="NUU261" s="5"/>
      <c r="NUV261" s="5"/>
      <c r="NUW261" s="5"/>
      <c r="NUX261" s="5"/>
      <c r="NUY261" s="5"/>
      <c r="NUZ261" s="5"/>
      <c r="NVA261" s="5"/>
      <c r="NVB261" s="5"/>
      <c r="NVC261" s="5"/>
      <c r="NVD261" s="5"/>
      <c r="NVE261" s="5"/>
      <c r="NVF261" s="5"/>
      <c r="NVG261" s="5"/>
      <c r="NVH261" s="5"/>
      <c r="NVI261" s="5"/>
      <c r="NVJ261" s="5"/>
      <c r="NVK261" s="5"/>
      <c r="NVL261" s="5"/>
      <c r="NVM261" s="5"/>
      <c r="NVN261" s="5"/>
      <c r="NVO261" s="5"/>
      <c r="NVP261" s="5"/>
      <c r="NVQ261" s="5"/>
      <c r="NVR261" s="5"/>
      <c r="NVS261" s="5"/>
      <c r="NVT261" s="5"/>
      <c r="NVU261" s="5"/>
      <c r="NVV261" s="5"/>
      <c r="NVW261" s="5"/>
      <c r="NVX261" s="5"/>
      <c r="NVY261" s="5"/>
      <c r="NVZ261" s="5"/>
      <c r="NWA261" s="5"/>
      <c r="NWB261" s="5"/>
      <c r="NWC261" s="5"/>
      <c r="NWD261" s="5"/>
      <c r="NWE261" s="5"/>
      <c r="NWF261" s="5"/>
      <c r="NWG261" s="5"/>
      <c r="NWH261" s="5"/>
      <c r="NWI261" s="5"/>
      <c r="NWJ261" s="5"/>
      <c r="NWK261" s="5"/>
      <c r="NWL261" s="5"/>
      <c r="NWM261" s="5"/>
      <c r="NWN261" s="5"/>
      <c r="NWO261" s="5"/>
      <c r="NWP261" s="5"/>
      <c r="NWQ261" s="5"/>
      <c r="NWR261" s="5"/>
      <c r="NWS261" s="5"/>
      <c r="NWT261" s="5"/>
      <c r="NWU261" s="5"/>
      <c r="NWV261" s="5"/>
      <c r="NWW261" s="5"/>
      <c r="NWX261" s="5"/>
      <c r="NWY261" s="5"/>
      <c r="NWZ261" s="5"/>
      <c r="NXA261" s="5"/>
      <c r="NXB261" s="5"/>
      <c r="NXC261" s="5"/>
      <c r="NXD261" s="5"/>
      <c r="NXE261" s="5"/>
      <c r="NXF261" s="5"/>
      <c r="NXG261" s="5"/>
      <c r="NXH261" s="5"/>
      <c r="NXI261" s="5"/>
      <c r="NXJ261" s="5"/>
      <c r="NXK261" s="5"/>
      <c r="NXL261" s="5"/>
      <c r="NXM261" s="5"/>
      <c r="NXN261" s="5"/>
      <c r="NXO261" s="5"/>
      <c r="NXP261" s="5"/>
      <c r="NXQ261" s="5"/>
      <c r="NXR261" s="5"/>
      <c r="NXS261" s="5"/>
      <c r="NXT261" s="5"/>
      <c r="NXU261" s="5"/>
      <c r="NXV261" s="5"/>
      <c r="NXW261" s="5"/>
      <c r="NXX261" s="5"/>
      <c r="NXY261" s="5"/>
      <c r="NXZ261" s="5"/>
      <c r="NYA261" s="5"/>
      <c r="NYB261" s="5"/>
      <c r="NYC261" s="5"/>
      <c r="NYD261" s="5"/>
      <c r="NYE261" s="5"/>
      <c r="NYF261" s="5"/>
      <c r="NYG261" s="5"/>
      <c r="NYH261" s="5"/>
      <c r="NYI261" s="5"/>
      <c r="NYJ261" s="5"/>
      <c r="NYK261" s="5"/>
      <c r="NYL261" s="5"/>
      <c r="NYM261" s="5"/>
      <c r="NYN261" s="5"/>
      <c r="NYO261" s="5"/>
      <c r="NYP261" s="5"/>
      <c r="NYQ261" s="5"/>
      <c r="NYR261" s="5"/>
      <c r="NYS261" s="5"/>
      <c r="NYT261" s="5"/>
      <c r="NYU261" s="5"/>
      <c r="NYV261" s="5"/>
      <c r="NYW261" s="5"/>
      <c r="NYX261" s="5"/>
      <c r="NYY261" s="5"/>
      <c r="NYZ261" s="5"/>
      <c r="NZA261" s="5"/>
      <c r="NZB261" s="5"/>
      <c r="NZC261" s="5"/>
      <c r="NZD261" s="5"/>
      <c r="NZE261" s="5"/>
      <c r="NZF261" s="5"/>
      <c r="NZG261" s="5"/>
      <c r="NZH261" s="5"/>
      <c r="NZI261" s="5"/>
      <c r="NZJ261" s="5"/>
      <c r="NZK261" s="5"/>
      <c r="NZL261" s="5"/>
      <c r="NZM261" s="5"/>
      <c r="NZN261" s="5"/>
      <c r="NZO261" s="5"/>
      <c r="NZP261" s="5"/>
      <c r="NZQ261" s="5"/>
      <c r="NZR261" s="5"/>
      <c r="NZS261" s="5"/>
      <c r="NZT261" s="5"/>
      <c r="NZU261" s="5"/>
      <c r="NZV261" s="5"/>
      <c r="NZW261" s="5"/>
      <c r="NZX261" s="5"/>
      <c r="NZY261" s="5"/>
      <c r="NZZ261" s="5"/>
      <c r="OAA261" s="5"/>
      <c r="OAB261" s="5"/>
      <c r="OAC261" s="5"/>
      <c r="OAD261" s="5"/>
      <c r="OAE261" s="5"/>
      <c r="OAF261" s="5"/>
      <c r="OAG261" s="5"/>
      <c r="OAH261" s="5"/>
      <c r="OAI261" s="5"/>
      <c r="OAJ261" s="5"/>
      <c r="OAK261" s="5"/>
      <c r="OAL261" s="5"/>
      <c r="OAM261" s="5"/>
      <c r="OAN261" s="5"/>
      <c r="OAO261" s="5"/>
      <c r="OAP261" s="5"/>
      <c r="OAQ261" s="5"/>
      <c r="OAR261" s="5"/>
      <c r="OAS261" s="5"/>
      <c r="OAT261" s="5"/>
      <c r="OAU261" s="5"/>
      <c r="OAV261" s="5"/>
      <c r="OAW261" s="5"/>
      <c r="OAX261" s="5"/>
      <c r="OAY261" s="5"/>
      <c r="OAZ261" s="5"/>
      <c r="OBA261" s="5"/>
      <c r="OBB261" s="5"/>
      <c r="OBC261" s="5"/>
      <c r="OBD261" s="5"/>
      <c r="OBE261" s="5"/>
      <c r="OBF261" s="5"/>
      <c r="OBG261" s="5"/>
      <c r="OBH261" s="5"/>
      <c r="OBI261" s="5"/>
      <c r="OBJ261" s="5"/>
      <c r="OBK261" s="5"/>
      <c r="OBL261" s="5"/>
      <c r="OBM261" s="5"/>
      <c r="OBN261" s="5"/>
      <c r="OBO261" s="5"/>
      <c r="OBP261" s="5"/>
      <c r="OBQ261" s="5"/>
      <c r="OBR261" s="5"/>
      <c r="OBS261" s="5"/>
      <c r="OBT261" s="5"/>
      <c r="OBU261" s="5"/>
      <c r="OBV261" s="5"/>
      <c r="OBW261" s="5"/>
      <c r="OBX261" s="5"/>
      <c r="OBY261" s="5"/>
      <c r="OBZ261" s="5"/>
      <c r="OCA261" s="5"/>
      <c r="OCB261" s="5"/>
      <c r="OCC261" s="5"/>
      <c r="OCD261" s="5"/>
      <c r="OCE261" s="5"/>
      <c r="OCF261" s="5"/>
      <c r="OCG261" s="5"/>
      <c r="OCH261" s="5"/>
      <c r="OCI261" s="5"/>
      <c r="OCJ261" s="5"/>
      <c r="OCK261" s="5"/>
      <c r="OCL261" s="5"/>
      <c r="OCM261" s="5"/>
      <c r="OCN261" s="5"/>
      <c r="OCO261" s="5"/>
      <c r="OCP261" s="5"/>
      <c r="OCQ261" s="5"/>
      <c r="OCR261" s="5"/>
      <c r="OCS261" s="5"/>
      <c r="OCT261" s="5"/>
      <c r="OCU261" s="5"/>
      <c r="OCV261" s="5"/>
      <c r="OCW261" s="5"/>
      <c r="OCX261" s="5"/>
      <c r="OCY261" s="5"/>
      <c r="OCZ261" s="5"/>
      <c r="ODA261" s="5"/>
      <c r="ODB261" s="5"/>
      <c r="ODC261" s="5"/>
      <c r="ODD261" s="5"/>
      <c r="ODE261" s="5"/>
      <c r="ODF261" s="5"/>
      <c r="ODG261" s="5"/>
      <c r="ODH261" s="5"/>
      <c r="ODI261" s="5"/>
      <c r="ODJ261" s="5"/>
      <c r="ODK261" s="5"/>
      <c r="ODL261" s="5"/>
      <c r="ODM261" s="5"/>
      <c r="ODN261" s="5"/>
      <c r="ODO261" s="5"/>
      <c r="ODP261" s="5"/>
      <c r="ODQ261" s="5"/>
      <c r="ODR261" s="5"/>
      <c r="ODS261" s="5"/>
      <c r="ODT261" s="5"/>
      <c r="ODU261" s="5"/>
      <c r="ODV261" s="5"/>
      <c r="ODW261" s="5"/>
      <c r="ODX261" s="5"/>
      <c r="ODY261" s="5"/>
      <c r="ODZ261" s="5"/>
      <c r="OEA261" s="5"/>
      <c r="OEB261" s="5"/>
      <c r="OEC261" s="5"/>
      <c r="OED261" s="5"/>
      <c r="OEE261" s="5"/>
      <c r="OEF261" s="5"/>
      <c r="OEG261" s="5"/>
      <c r="OEH261" s="5"/>
      <c r="OEI261" s="5"/>
      <c r="OEJ261" s="5"/>
      <c r="OEK261" s="5"/>
      <c r="OEL261" s="5"/>
      <c r="OEM261" s="5"/>
      <c r="OEN261" s="5"/>
      <c r="OEO261" s="5"/>
      <c r="OEP261" s="5"/>
      <c r="OEQ261" s="5"/>
      <c r="OER261" s="5"/>
      <c r="OES261" s="5"/>
      <c r="OET261" s="5"/>
      <c r="OEU261" s="5"/>
      <c r="OEV261" s="5"/>
      <c r="OEW261" s="5"/>
      <c r="OEX261" s="5"/>
      <c r="OEY261" s="5"/>
      <c r="OEZ261" s="5"/>
      <c r="OFA261" s="5"/>
      <c r="OFB261" s="5"/>
      <c r="OFC261" s="5"/>
      <c r="OFD261" s="5"/>
      <c r="OFE261" s="5"/>
      <c r="OFF261" s="5"/>
      <c r="OFG261" s="5"/>
      <c r="OFH261" s="5"/>
      <c r="OFI261" s="5"/>
      <c r="OFJ261" s="5"/>
      <c r="OFK261" s="5"/>
      <c r="OFL261" s="5"/>
      <c r="OFM261" s="5"/>
      <c r="OFN261" s="5"/>
      <c r="OFO261" s="5"/>
      <c r="OFP261" s="5"/>
      <c r="OFQ261" s="5"/>
      <c r="OFR261" s="5"/>
      <c r="OFS261" s="5"/>
      <c r="OFT261" s="5"/>
      <c r="OFU261" s="5"/>
      <c r="OFV261" s="5"/>
      <c r="OFW261" s="5"/>
      <c r="OFX261" s="5"/>
      <c r="OFY261" s="5"/>
      <c r="OFZ261" s="5"/>
      <c r="OGA261" s="5"/>
      <c r="OGB261" s="5"/>
      <c r="OGC261" s="5"/>
      <c r="OGD261" s="5"/>
      <c r="OGE261" s="5"/>
      <c r="OGF261" s="5"/>
      <c r="OGG261" s="5"/>
      <c r="OGH261" s="5"/>
      <c r="OGI261" s="5"/>
      <c r="OGJ261" s="5"/>
      <c r="OGK261" s="5"/>
      <c r="OGL261" s="5"/>
      <c r="OGM261" s="5"/>
      <c r="OGN261" s="5"/>
      <c r="OGO261" s="5"/>
      <c r="OGP261" s="5"/>
      <c r="OGQ261" s="5"/>
      <c r="OGR261" s="5"/>
      <c r="OGS261" s="5"/>
      <c r="OGT261" s="5"/>
      <c r="OGU261" s="5"/>
      <c r="OGV261" s="5"/>
      <c r="OGW261" s="5"/>
      <c r="OGX261" s="5"/>
      <c r="OGY261" s="5"/>
      <c r="OGZ261" s="5"/>
      <c r="OHA261" s="5"/>
      <c r="OHB261" s="5"/>
      <c r="OHC261" s="5"/>
      <c r="OHD261" s="5"/>
      <c r="OHE261" s="5"/>
      <c r="OHF261" s="5"/>
      <c r="OHG261" s="5"/>
      <c r="OHH261" s="5"/>
      <c r="OHI261" s="5"/>
      <c r="OHJ261" s="5"/>
      <c r="OHK261" s="5"/>
      <c r="OHL261" s="5"/>
      <c r="OHM261" s="5"/>
      <c r="OHN261" s="5"/>
      <c r="OHO261" s="5"/>
      <c r="OHP261" s="5"/>
      <c r="OHQ261" s="5"/>
      <c r="OHR261" s="5"/>
      <c r="OHS261" s="5"/>
      <c r="OHT261" s="5"/>
      <c r="OHU261" s="5"/>
      <c r="OHV261" s="5"/>
      <c r="OHW261" s="5"/>
      <c r="OHX261" s="5"/>
      <c r="OHY261" s="5"/>
      <c r="OHZ261" s="5"/>
      <c r="OIA261" s="5"/>
      <c r="OIB261" s="5"/>
      <c r="OIC261" s="5"/>
      <c r="OID261" s="5"/>
      <c r="OIE261" s="5"/>
      <c r="OIF261" s="5"/>
      <c r="OIG261" s="5"/>
      <c r="OIH261" s="5"/>
      <c r="OII261" s="5"/>
      <c r="OIJ261" s="5"/>
      <c r="OIK261" s="5"/>
      <c r="OIL261" s="5"/>
      <c r="OIM261" s="5"/>
      <c r="OIN261" s="5"/>
      <c r="OIO261" s="5"/>
      <c r="OIP261" s="5"/>
      <c r="OIQ261" s="5"/>
      <c r="OIR261" s="5"/>
      <c r="OIS261" s="5"/>
      <c r="OIT261" s="5"/>
      <c r="OIU261" s="5"/>
      <c r="OIV261" s="5"/>
      <c r="OIW261" s="5"/>
      <c r="OIX261" s="5"/>
      <c r="OIY261" s="5"/>
      <c r="OIZ261" s="5"/>
      <c r="OJA261" s="5"/>
      <c r="OJB261" s="5"/>
      <c r="OJC261" s="5"/>
      <c r="OJD261" s="5"/>
      <c r="OJE261" s="5"/>
      <c r="OJF261" s="5"/>
      <c r="OJG261" s="5"/>
      <c r="OJH261" s="5"/>
      <c r="OJI261" s="5"/>
      <c r="OJJ261" s="5"/>
      <c r="OJK261" s="5"/>
      <c r="OJL261" s="5"/>
      <c r="OJM261" s="5"/>
      <c r="OJN261" s="5"/>
      <c r="OJO261" s="5"/>
      <c r="OJP261" s="5"/>
      <c r="OJQ261" s="5"/>
      <c r="OJR261" s="5"/>
      <c r="OJS261" s="5"/>
      <c r="OJT261" s="5"/>
      <c r="OJU261" s="5"/>
      <c r="OJV261" s="5"/>
      <c r="OJW261" s="5"/>
      <c r="OJX261" s="5"/>
      <c r="OJY261" s="5"/>
      <c r="OJZ261" s="5"/>
      <c r="OKA261" s="5"/>
      <c r="OKB261" s="5"/>
      <c r="OKC261" s="5"/>
      <c r="OKD261" s="5"/>
      <c r="OKE261" s="5"/>
      <c r="OKF261" s="5"/>
      <c r="OKG261" s="5"/>
      <c r="OKH261" s="5"/>
      <c r="OKI261" s="5"/>
      <c r="OKJ261" s="5"/>
      <c r="OKK261" s="5"/>
      <c r="OKL261" s="5"/>
      <c r="OKM261" s="5"/>
      <c r="OKN261" s="5"/>
      <c r="OKO261" s="5"/>
      <c r="OKP261" s="5"/>
      <c r="OKQ261" s="5"/>
      <c r="OKR261" s="5"/>
      <c r="OKS261" s="5"/>
      <c r="OKT261" s="5"/>
      <c r="OKU261" s="5"/>
      <c r="OKV261" s="5"/>
      <c r="OKW261" s="5"/>
      <c r="OKX261" s="5"/>
      <c r="OKY261" s="5"/>
      <c r="OKZ261" s="5"/>
      <c r="OLA261" s="5"/>
      <c r="OLB261" s="5"/>
      <c r="OLC261" s="5"/>
      <c r="OLD261" s="5"/>
      <c r="OLE261" s="5"/>
      <c r="OLF261" s="5"/>
      <c r="OLG261" s="5"/>
      <c r="OLH261" s="5"/>
      <c r="OLI261" s="5"/>
      <c r="OLJ261" s="5"/>
      <c r="OLK261" s="5"/>
      <c r="OLL261" s="5"/>
      <c r="OLM261" s="5"/>
      <c r="OLN261" s="5"/>
      <c r="OLO261" s="5"/>
      <c r="OLP261" s="5"/>
      <c r="OLQ261" s="5"/>
      <c r="OLR261" s="5"/>
      <c r="OLS261" s="5"/>
      <c r="OLT261" s="5"/>
      <c r="OLU261" s="5"/>
      <c r="OLV261" s="5"/>
      <c r="OLW261" s="5"/>
      <c r="OLX261" s="5"/>
      <c r="OLY261" s="5"/>
      <c r="OLZ261" s="5"/>
      <c r="OMA261" s="5"/>
      <c r="OMB261" s="5"/>
      <c r="OMC261" s="5"/>
      <c r="OMD261" s="5"/>
      <c r="OME261" s="5"/>
      <c r="OMF261" s="5"/>
      <c r="OMG261" s="5"/>
      <c r="OMH261" s="5"/>
      <c r="OMI261" s="5"/>
      <c r="OMJ261" s="5"/>
      <c r="OMK261" s="5"/>
      <c r="OML261" s="5"/>
      <c r="OMM261" s="5"/>
      <c r="OMN261" s="5"/>
      <c r="OMO261" s="5"/>
      <c r="OMP261" s="5"/>
      <c r="OMQ261" s="5"/>
      <c r="OMR261" s="5"/>
      <c r="OMS261" s="5"/>
      <c r="OMT261" s="5"/>
      <c r="OMU261" s="5"/>
      <c r="OMV261" s="5"/>
      <c r="OMW261" s="5"/>
      <c r="OMX261" s="5"/>
      <c r="OMY261" s="5"/>
      <c r="OMZ261" s="5"/>
      <c r="ONA261" s="5"/>
      <c r="ONB261" s="5"/>
      <c r="ONC261" s="5"/>
      <c r="OND261" s="5"/>
      <c r="ONE261" s="5"/>
      <c r="ONF261" s="5"/>
      <c r="ONG261" s="5"/>
      <c r="ONH261" s="5"/>
      <c r="ONI261" s="5"/>
      <c r="ONJ261" s="5"/>
      <c r="ONK261" s="5"/>
      <c r="ONL261" s="5"/>
      <c r="ONM261" s="5"/>
      <c r="ONN261" s="5"/>
      <c r="ONO261" s="5"/>
      <c r="ONP261" s="5"/>
      <c r="ONQ261" s="5"/>
      <c r="ONR261" s="5"/>
      <c r="ONS261" s="5"/>
      <c r="ONT261" s="5"/>
      <c r="ONU261" s="5"/>
      <c r="ONV261" s="5"/>
      <c r="ONW261" s="5"/>
      <c r="ONX261" s="5"/>
      <c r="ONY261" s="5"/>
      <c r="ONZ261" s="5"/>
      <c r="OOA261" s="5"/>
      <c r="OOB261" s="5"/>
      <c r="OOC261" s="5"/>
      <c r="OOD261" s="5"/>
      <c r="OOE261" s="5"/>
      <c r="OOF261" s="5"/>
      <c r="OOG261" s="5"/>
      <c r="OOH261" s="5"/>
      <c r="OOI261" s="5"/>
      <c r="OOJ261" s="5"/>
      <c r="OOK261" s="5"/>
      <c r="OOL261" s="5"/>
      <c r="OOM261" s="5"/>
      <c r="OON261" s="5"/>
      <c r="OOO261" s="5"/>
      <c r="OOP261" s="5"/>
      <c r="OOQ261" s="5"/>
      <c r="OOR261" s="5"/>
      <c r="OOS261" s="5"/>
      <c r="OOT261" s="5"/>
      <c r="OOU261" s="5"/>
      <c r="OOV261" s="5"/>
      <c r="OOW261" s="5"/>
      <c r="OOX261" s="5"/>
      <c r="OOY261" s="5"/>
      <c r="OOZ261" s="5"/>
      <c r="OPA261" s="5"/>
      <c r="OPB261" s="5"/>
      <c r="OPC261" s="5"/>
      <c r="OPD261" s="5"/>
      <c r="OPE261" s="5"/>
      <c r="OPF261" s="5"/>
      <c r="OPG261" s="5"/>
      <c r="OPH261" s="5"/>
      <c r="OPI261" s="5"/>
      <c r="OPJ261" s="5"/>
      <c r="OPK261" s="5"/>
      <c r="OPL261" s="5"/>
      <c r="OPM261" s="5"/>
      <c r="OPN261" s="5"/>
      <c r="OPO261" s="5"/>
      <c r="OPP261" s="5"/>
      <c r="OPQ261" s="5"/>
      <c r="OPR261" s="5"/>
      <c r="OPS261" s="5"/>
      <c r="OPT261" s="5"/>
      <c r="OPU261" s="5"/>
      <c r="OPV261" s="5"/>
      <c r="OPW261" s="5"/>
      <c r="OPX261" s="5"/>
      <c r="OPY261" s="5"/>
      <c r="OPZ261" s="5"/>
      <c r="OQA261" s="5"/>
      <c r="OQB261" s="5"/>
      <c r="OQC261" s="5"/>
      <c r="OQD261" s="5"/>
      <c r="OQE261" s="5"/>
      <c r="OQF261" s="5"/>
      <c r="OQG261" s="5"/>
      <c r="OQH261" s="5"/>
      <c r="OQI261" s="5"/>
      <c r="OQJ261" s="5"/>
      <c r="OQK261" s="5"/>
      <c r="OQL261" s="5"/>
      <c r="OQM261" s="5"/>
      <c r="OQN261" s="5"/>
      <c r="OQO261" s="5"/>
      <c r="OQP261" s="5"/>
      <c r="OQQ261" s="5"/>
      <c r="OQR261" s="5"/>
      <c r="OQS261" s="5"/>
      <c r="OQT261" s="5"/>
      <c r="OQU261" s="5"/>
      <c r="OQV261" s="5"/>
      <c r="OQW261" s="5"/>
      <c r="OQX261" s="5"/>
      <c r="OQY261" s="5"/>
      <c r="OQZ261" s="5"/>
      <c r="ORA261" s="5"/>
      <c r="ORB261" s="5"/>
      <c r="ORC261" s="5"/>
      <c r="ORD261" s="5"/>
      <c r="ORE261" s="5"/>
      <c r="ORF261" s="5"/>
      <c r="ORG261" s="5"/>
      <c r="ORH261" s="5"/>
      <c r="ORI261" s="5"/>
      <c r="ORJ261" s="5"/>
      <c r="ORK261" s="5"/>
      <c r="ORL261" s="5"/>
      <c r="ORM261" s="5"/>
      <c r="ORN261" s="5"/>
      <c r="ORO261" s="5"/>
      <c r="ORP261" s="5"/>
      <c r="ORQ261" s="5"/>
      <c r="ORR261" s="5"/>
      <c r="ORS261" s="5"/>
      <c r="ORT261" s="5"/>
      <c r="ORU261" s="5"/>
      <c r="ORV261" s="5"/>
      <c r="ORW261" s="5"/>
      <c r="ORX261" s="5"/>
      <c r="ORY261" s="5"/>
      <c r="ORZ261" s="5"/>
      <c r="OSA261" s="5"/>
      <c r="OSB261" s="5"/>
      <c r="OSC261" s="5"/>
      <c r="OSD261" s="5"/>
      <c r="OSE261" s="5"/>
      <c r="OSF261" s="5"/>
      <c r="OSG261" s="5"/>
      <c r="OSH261" s="5"/>
      <c r="OSI261" s="5"/>
      <c r="OSJ261" s="5"/>
      <c r="OSK261" s="5"/>
      <c r="OSL261" s="5"/>
      <c r="OSM261" s="5"/>
      <c r="OSN261" s="5"/>
      <c r="OSO261" s="5"/>
      <c r="OSP261" s="5"/>
      <c r="OSQ261" s="5"/>
      <c r="OSR261" s="5"/>
      <c r="OSS261" s="5"/>
      <c r="OST261" s="5"/>
      <c r="OSU261" s="5"/>
      <c r="OSV261" s="5"/>
      <c r="OSW261" s="5"/>
      <c r="OSX261" s="5"/>
      <c r="OSY261" s="5"/>
      <c r="OSZ261" s="5"/>
      <c r="OTA261" s="5"/>
      <c r="OTB261" s="5"/>
      <c r="OTC261" s="5"/>
      <c r="OTD261" s="5"/>
      <c r="OTE261" s="5"/>
      <c r="OTF261" s="5"/>
      <c r="OTG261" s="5"/>
      <c r="OTH261" s="5"/>
      <c r="OTI261" s="5"/>
      <c r="OTJ261" s="5"/>
      <c r="OTK261" s="5"/>
      <c r="OTL261" s="5"/>
      <c r="OTM261" s="5"/>
      <c r="OTN261" s="5"/>
      <c r="OTO261" s="5"/>
      <c r="OTP261" s="5"/>
      <c r="OTQ261" s="5"/>
      <c r="OTR261" s="5"/>
      <c r="OTS261" s="5"/>
      <c r="OTT261" s="5"/>
      <c r="OTU261" s="5"/>
      <c r="OTV261" s="5"/>
      <c r="OTW261" s="5"/>
      <c r="OTX261" s="5"/>
      <c r="OTY261" s="5"/>
      <c r="OTZ261" s="5"/>
      <c r="OUA261" s="5"/>
      <c r="OUB261" s="5"/>
      <c r="OUC261" s="5"/>
      <c r="OUD261" s="5"/>
      <c r="OUE261" s="5"/>
      <c r="OUF261" s="5"/>
      <c r="OUG261" s="5"/>
      <c r="OUH261" s="5"/>
      <c r="OUI261" s="5"/>
      <c r="OUJ261" s="5"/>
      <c r="OUK261" s="5"/>
      <c r="OUL261" s="5"/>
      <c r="OUM261" s="5"/>
      <c r="OUN261" s="5"/>
      <c r="OUO261" s="5"/>
      <c r="OUP261" s="5"/>
      <c r="OUQ261" s="5"/>
      <c r="OUR261" s="5"/>
      <c r="OUS261" s="5"/>
      <c r="OUT261" s="5"/>
      <c r="OUU261" s="5"/>
      <c r="OUV261" s="5"/>
      <c r="OUW261" s="5"/>
      <c r="OUX261" s="5"/>
      <c r="OUY261" s="5"/>
      <c r="OUZ261" s="5"/>
      <c r="OVA261" s="5"/>
      <c r="OVB261" s="5"/>
      <c r="OVC261" s="5"/>
      <c r="OVD261" s="5"/>
      <c r="OVE261" s="5"/>
      <c r="OVF261" s="5"/>
      <c r="OVG261" s="5"/>
      <c r="OVH261" s="5"/>
      <c r="OVI261" s="5"/>
      <c r="OVJ261" s="5"/>
      <c r="OVK261" s="5"/>
      <c r="OVL261" s="5"/>
      <c r="OVM261" s="5"/>
      <c r="OVN261" s="5"/>
      <c r="OVO261" s="5"/>
      <c r="OVP261" s="5"/>
      <c r="OVQ261" s="5"/>
      <c r="OVR261" s="5"/>
      <c r="OVS261" s="5"/>
      <c r="OVT261" s="5"/>
      <c r="OVU261" s="5"/>
      <c r="OVV261" s="5"/>
      <c r="OVW261" s="5"/>
      <c r="OVX261" s="5"/>
      <c r="OVY261" s="5"/>
      <c r="OVZ261" s="5"/>
      <c r="OWA261" s="5"/>
      <c r="OWB261" s="5"/>
      <c r="OWC261" s="5"/>
      <c r="OWD261" s="5"/>
      <c r="OWE261" s="5"/>
      <c r="OWF261" s="5"/>
      <c r="OWG261" s="5"/>
      <c r="OWH261" s="5"/>
      <c r="OWI261" s="5"/>
      <c r="OWJ261" s="5"/>
      <c r="OWK261" s="5"/>
      <c r="OWL261" s="5"/>
      <c r="OWM261" s="5"/>
      <c r="OWN261" s="5"/>
      <c r="OWO261" s="5"/>
      <c r="OWP261" s="5"/>
      <c r="OWQ261" s="5"/>
      <c r="OWR261" s="5"/>
      <c r="OWS261" s="5"/>
      <c r="OWT261" s="5"/>
      <c r="OWU261" s="5"/>
      <c r="OWV261" s="5"/>
      <c r="OWW261" s="5"/>
      <c r="OWX261" s="5"/>
      <c r="OWY261" s="5"/>
      <c r="OWZ261" s="5"/>
      <c r="OXA261" s="5"/>
      <c r="OXB261" s="5"/>
      <c r="OXC261" s="5"/>
      <c r="OXD261" s="5"/>
      <c r="OXE261" s="5"/>
      <c r="OXF261" s="5"/>
      <c r="OXG261" s="5"/>
      <c r="OXH261" s="5"/>
      <c r="OXI261" s="5"/>
      <c r="OXJ261" s="5"/>
      <c r="OXK261" s="5"/>
      <c r="OXL261" s="5"/>
      <c r="OXM261" s="5"/>
      <c r="OXN261" s="5"/>
      <c r="OXO261" s="5"/>
      <c r="OXP261" s="5"/>
      <c r="OXQ261" s="5"/>
      <c r="OXR261" s="5"/>
      <c r="OXS261" s="5"/>
      <c r="OXT261" s="5"/>
      <c r="OXU261" s="5"/>
      <c r="OXV261" s="5"/>
      <c r="OXW261" s="5"/>
      <c r="OXX261" s="5"/>
      <c r="OXY261" s="5"/>
      <c r="OXZ261" s="5"/>
      <c r="OYA261" s="5"/>
      <c r="OYB261" s="5"/>
      <c r="OYC261" s="5"/>
      <c r="OYD261" s="5"/>
      <c r="OYE261" s="5"/>
      <c r="OYF261" s="5"/>
      <c r="OYG261" s="5"/>
      <c r="OYH261" s="5"/>
      <c r="OYI261" s="5"/>
      <c r="OYJ261" s="5"/>
      <c r="OYK261" s="5"/>
      <c r="OYL261" s="5"/>
      <c r="OYM261" s="5"/>
      <c r="OYN261" s="5"/>
      <c r="OYO261" s="5"/>
      <c r="OYP261" s="5"/>
      <c r="OYQ261" s="5"/>
      <c r="OYR261" s="5"/>
      <c r="OYS261" s="5"/>
      <c r="OYT261" s="5"/>
      <c r="OYU261" s="5"/>
      <c r="OYV261" s="5"/>
      <c r="OYW261" s="5"/>
      <c r="OYX261" s="5"/>
      <c r="OYY261" s="5"/>
      <c r="OYZ261" s="5"/>
      <c r="OZA261" s="5"/>
      <c r="OZB261" s="5"/>
      <c r="OZC261" s="5"/>
      <c r="OZD261" s="5"/>
      <c r="OZE261" s="5"/>
      <c r="OZF261" s="5"/>
      <c r="OZG261" s="5"/>
      <c r="OZH261" s="5"/>
      <c r="OZI261" s="5"/>
      <c r="OZJ261" s="5"/>
      <c r="OZK261" s="5"/>
      <c r="OZL261" s="5"/>
      <c r="OZM261" s="5"/>
      <c r="OZN261" s="5"/>
      <c r="OZO261" s="5"/>
      <c r="OZP261" s="5"/>
      <c r="OZQ261" s="5"/>
      <c r="OZR261" s="5"/>
      <c r="OZS261" s="5"/>
      <c r="OZT261" s="5"/>
      <c r="OZU261" s="5"/>
      <c r="OZV261" s="5"/>
      <c r="OZW261" s="5"/>
      <c r="OZX261" s="5"/>
      <c r="OZY261" s="5"/>
      <c r="OZZ261" s="5"/>
      <c r="PAA261" s="5"/>
      <c r="PAB261" s="5"/>
      <c r="PAC261" s="5"/>
      <c r="PAD261" s="5"/>
      <c r="PAE261" s="5"/>
      <c r="PAF261" s="5"/>
      <c r="PAG261" s="5"/>
      <c r="PAH261" s="5"/>
      <c r="PAI261" s="5"/>
      <c r="PAJ261" s="5"/>
      <c r="PAK261" s="5"/>
      <c r="PAL261" s="5"/>
      <c r="PAM261" s="5"/>
      <c r="PAN261" s="5"/>
      <c r="PAO261" s="5"/>
      <c r="PAP261" s="5"/>
      <c r="PAQ261" s="5"/>
      <c r="PAR261" s="5"/>
      <c r="PAS261" s="5"/>
      <c r="PAT261" s="5"/>
      <c r="PAU261" s="5"/>
      <c r="PAV261" s="5"/>
      <c r="PAW261" s="5"/>
      <c r="PAX261" s="5"/>
      <c r="PAY261" s="5"/>
      <c r="PAZ261" s="5"/>
      <c r="PBA261" s="5"/>
      <c r="PBB261" s="5"/>
      <c r="PBC261" s="5"/>
      <c r="PBD261" s="5"/>
      <c r="PBE261" s="5"/>
      <c r="PBF261" s="5"/>
      <c r="PBG261" s="5"/>
      <c r="PBH261" s="5"/>
      <c r="PBI261" s="5"/>
      <c r="PBJ261" s="5"/>
      <c r="PBK261" s="5"/>
      <c r="PBL261" s="5"/>
      <c r="PBM261" s="5"/>
      <c r="PBN261" s="5"/>
      <c r="PBO261" s="5"/>
      <c r="PBP261" s="5"/>
      <c r="PBQ261" s="5"/>
      <c r="PBR261" s="5"/>
      <c r="PBS261" s="5"/>
      <c r="PBT261" s="5"/>
      <c r="PBU261" s="5"/>
      <c r="PBV261" s="5"/>
      <c r="PBW261" s="5"/>
      <c r="PBX261" s="5"/>
      <c r="PBY261" s="5"/>
      <c r="PBZ261" s="5"/>
      <c r="PCA261" s="5"/>
      <c r="PCB261" s="5"/>
      <c r="PCC261" s="5"/>
      <c r="PCD261" s="5"/>
      <c r="PCE261" s="5"/>
      <c r="PCF261" s="5"/>
      <c r="PCG261" s="5"/>
      <c r="PCH261" s="5"/>
      <c r="PCI261" s="5"/>
      <c r="PCJ261" s="5"/>
      <c r="PCK261" s="5"/>
      <c r="PCL261" s="5"/>
      <c r="PCM261" s="5"/>
      <c r="PCN261" s="5"/>
      <c r="PCO261" s="5"/>
      <c r="PCP261" s="5"/>
      <c r="PCQ261" s="5"/>
      <c r="PCR261" s="5"/>
      <c r="PCS261" s="5"/>
      <c r="PCT261" s="5"/>
      <c r="PCU261" s="5"/>
      <c r="PCV261" s="5"/>
      <c r="PCW261" s="5"/>
      <c r="PCX261" s="5"/>
      <c r="PCY261" s="5"/>
      <c r="PCZ261" s="5"/>
      <c r="PDA261" s="5"/>
      <c r="PDB261" s="5"/>
      <c r="PDC261" s="5"/>
      <c r="PDD261" s="5"/>
      <c r="PDE261" s="5"/>
      <c r="PDF261" s="5"/>
      <c r="PDG261" s="5"/>
      <c r="PDH261" s="5"/>
      <c r="PDI261" s="5"/>
      <c r="PDJ261" s="5"/>
      <c r="PDK261" s="5"/>
      <c r="PDL261" s="5"/>
      <c r="PDM261" s="5"/>
      <c r="PDN261" s="5"/>
      <c r="PDO261" s="5"/>
      <c r="PDP261" s="5"/>
      <c r="PDQ261" s="5"/>
      <c r="PDR261" s="5"/>
      <c r="PDS261" s="5"/>
      <c r="PDT261" s="5"/>
      <c r="PDU261" s="5"/>
      <c r="PDV261" s="5"/>
      <c r="PDW261" s="5"/>
      <c r="PDX261" s="5"/>
      <c r="PDY261" s="5"/>
      <c r="PDZ261" s="5"/>
      <c r="PEA261" s="5"/>
      <c r="PEB261" s="5"/>
      <c r="PEC261" s="5"/>
      <c r="PED261" s="5"/>
      <c r="PEE261" s="5"/>
      <c r="PEF261" s="5"/>
      <c r="PEG261" s="5"/>
      <c r="PEH261" s="5"/>
      <c r="PEI261" s="5"/>
      <c r="PEJ261" s="5"/>
      <c r="PEK261" s="5"/>
      <c r="PEL261" s="5"/>
      <c r="PEM261" s="5"/>
      <c r="PEN261" s="5"/>
      <c r="PEO261" s="5"/>
      <c r="PEP261" s="5"/>
      <c r="PEQ261" s="5"/>
      <c r="PER261" s="5"/>
      <c r="PES261" s="5"/>
      <c r="PET261" s="5"/>
      <c r="PEU261" s="5"/>
      <c r="PEV261" s="5"/>
      <c r="PEW261" s="5"/>
      <c r="PEX261" s="5"/>
      <c r="PEY261" s="5"/>
      <c r="PEZ261" s="5"/>
      <c r="PFA261" s="5"/>
      <c r="PFB261" s="5"/>
      <c r="PFC261" s="5"/>
      <c r="PFD261" s="5"/>
      <c r="PFE261" s="5"/>
      <c r="PFF261" s="5"/>
      <c r="PFG261" s="5"/>
      <c r="PFH261" s="5"/>
      <c r="PFI261" s="5"/>
      <c r="PFJ261" s="5"/>
      <c r="PFK261" s="5"/>
      <c r="PFL261" s="5"/>
      <c r="PFM261" s="5"/>
      <c r="PFN261" s="5"/>
      <c r="PFO261" s="5"/>
      <c r="PFP261" s="5"/>
      <c r="PFQ261" s="5"/>
      <c r="PFR261" s="5"/>
      <c r="PFS261" s="5"/>
      <c r="PFT261" s="5"/>
      <c r="PFU261" s="5"/>
      <c r="PFV261" s="5"/>
      <c r="PFW261" s="5"/>
      <c r="PFX261" s="5"/>
      <c r="PFY261" s="5"/>
      <c r="PFZ261" s="5"/>
      <c r="PGA261" s="5"/>
      <c r="PGB261" s="5"/>
      <c r="PGC261" s="5"/>
      <c r="PGD261" s="5"/>
      <c r="PGE261" s="5"/>
      <c r="PGF261" s="5"/>
      <c r="PGG261" s="5"/>
      <c r="PGH261" s="5"/>
      <c r="PGI261" s="5"/>
      <c r="PGJ261" s="5"/>
      <c r="PGK261" s="5"/>
      <c r="PGL261" s="5"/>
      <c r="PGM261" s="5"/>
      <c r="PGN261" s="5"/>
      <c r="PGO261" s="5"/>
      <c r="PGP261" s="5"/>
      <c r="PGQ261" s="5"/>
      <c r="PGR261" s="5"/>
      <c r="PGS261" s="5"/>
      <c r="PGT261" s="5"/>
      <c r="PGU261" s="5"/>
      <c r="PGV261" s="5"/>
      <c r="PGW261" s="5"/>
      <c r="PGX261" s="5"/>
      <c r="PGY261" s="5"/>
      <c r="PGZ261" s="5"/>
      <c r="PHA261" s="5"/>
      <c r="PHB261" s="5"/>
      <c r="PHC261" s="5"/>
      <c r="PHD261" s="5"/>
      <c r="PHE261" s="5"/>
      <c r="PHF261" s="5"/>
      <c r="PHG261" s="5"/>
      <c r="PHH261" s="5"/>
      <c r="PHI261" s="5"/>
      <c r="PHJ261" s="5"/>
      <c r="PHK261" s="5"/>
      <c r="PHL261" s="5"/>
      <c r="PHM261" s="5"/>
      <c r="PHN261" s="5"/>
      <c r="PHO261" s="5"/>
      <c r="PHP261" s="5"/>
      <c r="PHQ261" s="5"/>
      <c r="PHR261" s="5"/>
      <c r="PHS261" s="5"/>
      <c r="PHT261" s="5"/>
      <c r="PHU261" s="5"/>
      <c r="PHV261" s="5"/>
      <c r="PHW261" s="5"/>
      <c r="PHX261" s="5"/>
      <c r="PHY261" s="5"/>
      <c r="PHZ261" s="5"/>
      <c r="PIA261" s="5"/>
      <c r="PIB261" s="5"/>
      <c r="PIC261" s="5"/>
      <c r="PID261" s="5"/>
      <c r="PIE261" s="5"/>
      <c r="PIF261" s="5"/>
      <c r="PIG261" s="5"/>
      <c r="PIH261" s="5"/>
      <c r="PII261" s="5"/>
      <c r="PIJ261" s="5"/>
      <c r="PIK261" s="5"/>
      <c r="PIL261" s="5"/>
      <c r="PIM261" s="5"/>
      <c r="PIN261" s="5"/>
      <c r="PIO261" s="5"/>
      <c r="PIP261" s="5"/>
      <c r="PIQ261" s="5"/>
      <c r="PIR261" s="5"/>
      <c r="PIS261" s="5"/>
      <c r="PIT261" s="5"/>
      <c r="PIU261" s="5"/>
      <c r="PIV261" s="5"/>
      <c r="PIW261" s="5"/>
      <c r="PIX261" s="5"/>
      <c r="PIY261" s="5"/>
      <c r="PIZ261" s="5"/>
      <c r="PJA261" s="5"/>
      <c r="PJB261" s="5"/>
      <c r="PJC261" s="5"/>
      <c r="PJD261" s="5"/>
      <c r="PJE261" s="5"/>
      <c r="PJF261" s="5"/>
      <c r="PJG261" s="5"/>
      <c r="PJH261" s="5"/>
      <c r="PJI261" s="5"/>
      <c r="PJJ261" s="5"/>
      <c r="PJK261" s="5"/>
      <c r="PJL261" s="5"/>
      <c r="PJM261" s="5"/>
      <c r="PJN261" s="5"/>
      <c r="PJO261" s="5"/>
      <c r="PJP261" s="5"/>
      <c r="PJQ261" s="5"/>
      <c r="PJR261" s="5"/>
      <c r="PJS261" s="5"/>
      <c r="PJT261" s="5"/>
      <c r="PJU261" s="5"/>
      <c r="PJV261" s="5"/>
      <c r="PJW261" s="5"/>
      <c r="PJX261" s="5"/>
      <c r="PJY261" s="5"/>
      <c r="PJZ261" s="5"/>
      <c r="PKA261" s="5"/>
      <c r="PKB261" s="5"/>
      <c r="PKC261" s="5"/>
      <c r="PKD261" s="5"/>
      <c r="PKE261" s="5"/>
      <c r="PKF261" s="5"/>
      <c r="PKG261" s="5"/>
      <c r="PKH261" s="5"/>
      <c r="PKI261" s="5"/>
      <c r="PKJ261" s="5"/>
      <c r="PKK261" s="5"/>
      <c r="PKL261" s="5"/>
      <c r="PKM261" s="5"/>
      <c r="PKN261" s="5"/>
      <c r="PKO261" s="5"/>
      <c r="PKP261" s="5"/>
      <c r="PKQ261" s="5"/>
      <c r="PKR261" s="5"/>
      <c r="PKS261" s="5"/>
      <c r="PKT261" s="5"/>
      <c r="PKU261" s="5"/>
      <c r="PKV261" s="5"/>
      <c r="PKW261" s="5"/>
      <c r="PKX261" s="5"/>
      <c r="PKY261" s="5"/>
      <c r="PKZ261" s="5"/>
      <c r="PLA261" s="5"/>
      <c r="PLB261" s="5"/>
      <c r="PLC261" s="5"/>
      <c r="PLD261" s="5"/>
      <c r="PLE261" s="5"/>
      <c r="PLF261" s="5"/>
      <c r="PLG261" s="5"/>
      <c r="PLH261" s="5"/>
      <c r="PLI261" s="5"/>
      <c r="PLJ261" s="5"/>
      <c r="PLK261" s="5"/>
      <c r="PLL261" s="5"/>
      <c r="PLM261" s="5"/>
      <c r="PLN261" s="5"/>
      <c r="PLO261" s="5"/>
      <c r="PLP261" s="5"/>
      <c r="PLQ261" s="5"/>
      <c r="PLR261" s="5"/>
      <c r="PLS261" s="5"/>
      <c r="PLT261" s="5"/>
      <c r="PLU261" s="5"/>
      <c r="PLV261" s="5"/>
      <c r="PLW261" s="5"/>
      <c r="PLX261" s="5"/>
      <c r="PLY261" s="5"/>
      <c r="PLZ261" s="5"/>
      <c r="PMA261" s="5"/>
      <c r="PMB261" s="5"/>
      <c r="PMC261" s="5"/>
      <c r="PMD261" s="5"/>
      <c r="PME261" s="5"/>
      <c r="PMF261" s="5"/>
      <c r="PMG261" s="5"/>
      <c r="PMH261" s="5"/>
      <c r="PMI261" s="5"/>
      <c r="PMJ261" s="5"/>
      <c r="PMK261" s="5"/>
      <c r="PML261" s="5"/>
      <c r="PMM261" s="5"/>
      <c r="PMN261" s="5"/>
      <c r="PMO261" s="5"/>
      <c r="PMP261" s="5"/>
      <c r="PMQ261" s="5"/>
      <c r="PMR261" s="5"/>
      <c r="PMS261" s="5"/>
      <c r="PMT261" s="5"/>
      <c r="PMU261" s="5"/>
      <c r="PMV261" s="5"/>
      <c r="PMW261" s="5"/>
      <c r="PMX261" s="5"/>
      <c r="PMY261" s="5"/>
      <c r="PMZ261" s="5"/>
      <c r="PNA261" s="5"/>
      <c r="PNB261" s="5"/>
      <c r="PNC261" s="5"/>
      <c r="PND261" s="5"/>
      <c r="PNE261" s="5"/>
      <c r="PNF261" s="5"/>
      <c r="PNG261" s="5"/>
      <c r="PNH261" s="5"/>
      <c r="PNI261" s="5"/>
      <c r="PNJ261" s="5"/>
      <c r="PNK261" s="5"/>
      <c r="PNL261" s="5"/>
      <c r="PNM261" s="5"/>
      <c r="PNN261" s="5"/>
      <c r="PNO261" s="5"/>
      <c r="PNP261" s="5"/>
      <c r="PNQ261" s="5"/>
      <c r="PNR261" s="5"/>
      <c r="PNS261" s="5"/>
      <c r="PNT261" s="5"/>
      <c r="PNU261" s="5"/>
      <c r="PNV261" s="5"/>
      <c r="PNW261" s="5"/>
      <c r="PNX261" s="5"/>
      <c r="PNY261" s="5"/>
      <c r="PNZ261" s="5"/>
      <c r="POA261" s="5"/>
      <c r="POB261" s="5"/>
      <c r="POC261" s="5"/>
      <c r="POD261" s="5"/>
      <c r="POE261" s="5"/>
      <c r="POF261" s="5"/>
      <c r="POG261" s="5"/>
      <c r="POH261" s="5"/>
      <c r="POI261" s="5"/>
      <c r="POJ261" s="5"/>
      <c r="POK261" s="5"/>
      <c r="POL261" s="5"/>
      <c r="POM261" s="5"/>
      <c r="PON261" s="5"/>
      <c r="POO261" s="5"/>
      <c r="POP261" s="5"/>
      <c r="POQ261" s="5"/>
      <c r="POR261" s="5"/>
      <c r="POS261" s="5"/>
      <c r="POT261" s="5"/>
      <c r="POU261" s="5"/>
      <c r="POV261" s="5"/>
      <c r="POW261" s="5"/>
      <c r="POX261" s="5"/>
      <c r="POY261" s="5"/>
      <c r="POZ261" s="5"/>
      <c r="PPA261" s="5"/>
      <c r="PPB261" s="5"/>
      <c r="PPC261" s="5"/>
      <c r="PPD261" s="5"/>
      <c r="PPE261" s="5"/>
      <c r="PPF261" s="5"/>
      <c r="PPG261" s="5"/>
      <c r="PPH261" s="5"/>
      <c r="PPI261" s="5"/>
      <c r="PPJ261" s="5"/>
      <c r="PPK261" s="5"/>
      <c r="PPL261" s="5"/>
      <c r="PPM261" s="5"/>
      <c r="PPN261" s="5"/>
      <c r="PPO261" s="5"/>
      <c r="PPP261" s="5"/>
      <c r="PPQ261" s="5"/>
      <c r="PPR261" s="5"/>
      <c r="PPS261" s="5"/>
      <c r="PPT261" s="5"/>
      <c r="PPU261" s="5"/>
      <c r="PPV261" s="5"/>
      <c r="PPW261" s="5"/>
      <c r="PPX261" s="5"/>
      <c r="PPY261" s="5"/>
      <c r="PPZ261" s="5"/>
      <c r="PQA261" s="5"/>
      <c r="PQB261" s="5"/>
      <c r="PQC261" s="5"/>
      <c r="PQD261" s="5"/>
      <c r="PQE261" s="5"/>
      <c r="PQF261" s="5"/>
      <c r="PQG261" s="5"/>
      <c r="PQH261" s="5"/>
      <c r="PQI261" s="5"/>
      <c r="PQJ261" s="5"/>
      <c r="PQK261" s="5"/>
      <c r="PQL261" s="5"/>
      <c r="PQM261" s="5"/>
      <c r="PQN261" s="5"/>
      <c r="PQO261" s="5"/>
      <c r="PQP261" s="5"/>
      <c r="PQQ261" s="5"/>
      <c r="PQR261" s="5"/>
      <c r="PQS261" s="5"/>
      <c r="PQT261" s="5"/>
      <c r="PQU261" s="5"/>
      <c r="PQV261" s="5"/>
      <c r="PQW261" s="5"/>
      <c r="PQX261" s="5"/>
      <c r="PQY261" s="5"/>
      <c r="PQZ261" s="5"/>
      <c r="PRA261" s="5"/>
      <c r="PRB261" s="5"/>
      <c r="PRC261" s="5"/>
      <c r="PRD261" s="5"/>
      <c r="PRE261" s="5"/>
      <c r="PRF261" s="5"/>
      <c r="PRG261" s="5"/>
      <c r="PRH261" s="5"/>
      <c r="PRI261" s="5"/>
      <c r="PRJ261" s="5"/>
      <c r="PRK261" s="5"/>
      <c r="PRL261" s="5"/>
      <c r="PRM261" s="5"/>
      <c r="PRN261" s="5"/>
      <c r="PRO261" s="5"/>
      <c r="PRP261" s="5"/>
      <c r="PRQ261" s="5"/>
      <c r="PRR261" s="5"/>
      <c r="PRS261" s="5"/>
      <c r="PRT261" s="5"/>
      <c r="PRU261" s="5"/>
      <c r="PRV261" s="5"/>
      <c r="PRW261" s="5"/>
      <c r="PRX261" s="5"/>
      <c r="PRY261" s="5"/>
      <c r="PRZ261" s="5"/>
      <c r="PSA261" s="5"/>
      <c r="PSB261" s="5"/>
      <c r="PSC261" s="5"/>
      <c r="PSD261" s="5"/>
      <c r="PSE261" s="5"/>
      <c r="PSF261" s="5"/>
      <c r="PSG261" s="5"/>
      <c r="PSH261" s="5"/>
      <c r="PSI261" s="5"/>
      <c r="PSJ261" s="5"/>
      <c r="PSK261" s="5"/>
      <c r="PSL261" s="5"/>
      <c r="PSM261" s="5"/>
      <c r="PSN261" s="5"/>
      <c r="PSO261" s="5"/>
      <c r="PSP261" s="5"/>
      <c r="PSQ261" s="5"/>
      <c r="PSR261" s="5"/>
      <c r="PSS261" s="5"/>
      <c r="PST261" s="5"/>
      <c r="PSU261" s="5"/>
      <c r="PSV261" s="5"/>
      <c r="PSW261" s="5"/>
      <c r="PSX261" s="5"/>
      <c r="PSY261" s="5"/>
      <c r="PSZ261" s="5"/>
      <c r="PTA261" s="5"/>
      <c r="PTB261" s="5"/>
      <c r="PTC261" s="5"/>
      <c r="PTD261" s="5"/>
      <c r="PTE261" s="5"/>
      <c r="PTF261" s="5"/>
      <c r="PTG261" s="5"/>
      <c r="PTH261" s="5"/>
      <c r="PTI261" s="5"/>
      <c r="PTJ261" s="5"/>
      <c r="PTK261" s="5"/>
      <c r="PTL261" s="5"/>
      <c r="PTM261" s="5"/>
      <c r="PTN261" s="5"/>
      <c r="PTO261" s="5"/>
      <c r="PTP261" s="5"/>
      <c r="PTQ261" s="5"/>
      <c r="PTR261" s="5"/>
      <c r="PTS261" s="5"/>
      <c r="PTT261" s="5"/>
      <c r="PTU261" s="5"/>
      <c r="PTV261" s="5"/>
      <c r="PTW261" s="5"/>
      <c r="PTX261" s="5"/>
      <c r="PTY261" s="5"/>
      <c r="PTZ261" s="5"/>
      <c r="PUA261" s="5"/>
      <c r="PUB261" s="5"/>
      <c r="PUC261" s="5"/>
      <c r="PUD261" s="5"/>
      <c r="PUE261" s="5"/>
      <c r="PUF261" s="5"/>
      <c r="PUG261" s="5"/>
      <c r="PUH261" s="5"/>
      <c r="PUI261" s="5"/>
      <c r="PUJ261" s="5"/>
      <c r="PUK261" s="5"/>
      <c r="PUL261" s="5"/>
      <c r="PUM261" s="5"/>
      <c r="PUN261" s="5"/>
      <c r="PUO261" s="5"/>
      <c r="PUP261" s="5"/>
      <c r="PUQ261" s="5"/>
      <c r="PUR261" s="5"/>
      <c r="PUS261" s="5"/>
      <c r="PUT261" s="5"/>
      <c r="PUU261" s="5"/>
      <c r="PUV261" s="5"/>
      <c r="PUW261" s="5"/>
      <c r="PUX261" s="5"/>
      <c r="PUY261" s="5"/>
      <c r="PUZ261" s="5"/>
      <c r="PVA261" s="5"/>
      <c r="PVB261" s="5"/>
      <c r="PVC261" s="5"/>
      <c r="PVD261" s="5"/>
      <c r="PVE261" s="5"/>
      <c r="PVF261" s="5"/>
      <c r="PVG261" s="5"/>
      <c r="PVH261" s="5"/>
      <c r="PVI261" s="5"/>
      <c r="PVJ261" s="5"/>
      <c r="PVK261" s="5"/>
      <c r="PVL261" s="5"/>
      <c r="PVM261" s="5"/>
      <c r="PVN261" s="5"/>
      <c r="PVO261" s="5"/>
      <c r="PVP261" s="5"/>
      <c r="PVQ261" s="5"/>
      <c r="PVR261" s="5"/>
      <c r="PVS261" s="5"/>
      <c r="PVT261" s="5"/>
      <c r="PVU261" s="5"/>
      <c r="PVV261" s="5"/>
      <c r="PVW261" s="5"/>
      <c r="PVX261" s="5"/>
      <c r="PVY261" s="5"/>
      <c r="PVZ261" s="5"/>
      <c r="PWA261" s="5"/>
      <c r="PWB261" s="5"/>
      <c r="PWC261" s="5"/>
      <c r="PWD261" s="5"/>
      <c r="PWE261" s="5"/>
      <c r="PWF261" s="5"/>
      <c r="PWG261" s="5"/>
      <c r="PWH261" s="5"/>
      <c r="PWI261" s="5"/>
      <c r="PWJ261" s="5"/>
      <c r="PWK261" s="5"/>
      <c r="PWL261" s="5"/>
      <c r="PWM261" s="5"/>
      <c r="PWN261" s="5"/>
      <c r="PWO261" s="5"/>
      <c r="PWP261" s="5"/>
      <c r="PWQ261" s="5"/>
      <c r="PWR261" s="5"/>
      <c r="PWS261" s="5"/>
      <c r="PWT261" s="5"/>
      <c r="PWU261" s="5"/>
      <c r="PWV261" s="5"/>
      <c r="PWW261" s="5"/>
      <c r="PWX261" s="5"/>
      <c r="PWY261" s="5"/>
      <c r="PWZ261" s="5"/>
      <c r="PXA261" s="5"/>
      <c r="PXB261" s="5"/>
      <c r="PXC261" s="5"/>
      <c r="PXD261" s="5"/>
      <c r="PXE261" s="5"/>
      <c r="PXF261" s="5"/>
      <c r="PXG261" s="5"/>
      <c r="PXH261" s="5"/>
      <c r="PXI261" s="5"/>
      <c r="PXJ261" s="5"/>
      <c r="PXK261" s="5"/>
      <c r="PXL261" s="5"/>
      <c r="PXM261" s="5"/>
      <c r="PXN261" s="5"/>
      <c r="PXO261" s="5"/>
      <c r="PXP261" s="5"/>
      <c r="PXQ261" s="5"/>
      <c r="PXR261" s="5"/>
      <c r="PXS261" s="5"/>
      <c r="PXT261" s="5"/>
      <c r="PXU261" s="5"/>
      <c r="PXV261" s="5"/>
      <c r="PXW261" s="5"/>
      <c r="PXX261" s="5"/>
      <c r="PXY261" s="5"/>
      <c r="PXZ261" s="5"/>
      <c r="PYA261" s="5"/>
      <c r="PYB261" s="5"/>
      <c r="PYC261" s="5"/>
      <c r="PYD261" s="5"/>
      <c r="PYE261" s="5"/>
      <c r="PYF261" s="5"/>
      <c r="PYG261" s="5"/>
      <c r="PYH261" s="5"/>
      <c r="PYI261" s="5"/>
      <c r="PYJ261" s="5"/>
      <c r="PYK261" s="5"/>
      <c r="PYL261" s="5"/>
      <c r="PYM261" s="5"/>
      <c r="PYN261" s="5"/>
      <c r="PYO261" s="5"/>
      <c r="PYP261" s="5"/>
      <c r="PYQ261" s="5"/>
      <c r="PYR261" s="5"/>
      <c r="PYS261" s="5"/>
      <c r="PYT261" s="5"/>
      <c r="PYU261" s="5"/>
      <c r="PYV261" s="5"/>
      <c r="PYW261" s="5"/>
      <c r="PYX261" s="5"/>
      <c r="PYY261" s="5"/>
      <c r="PYZ261" s="5"/>
      <c r="PZA261" s="5"/>
      <c r="PZB261" s="5"/>
      <c r="PZC261" s="5"/>
      <c r="PZD261" s="5"/>
      <c r="PZE261" s="5"/>
      <c r="PZF261" s="5"/>
      <c r="PZG261" s="5"/>
      <c r="PZH261" s="5"/>
      <c r="PZI261" s="5"/>
      <c r="PZJ261" s="5"/>
      <c r="PZK261" s="5"/>
      <c r="PZL261" s="5"/>
      <c r="PZM261" s="5"/>
      <c r="PZN261" s="5"/>
      <c r="PZO261" s="5"/>
      <c r="PZP261" s="5"/>
      <c r="PZQ261" s="5"/>
      <c r="PZR261" s="5"/>
      <c r="PZS261" s="5"/>
      <c r="PZT261" s="5"/>
      <c r="PZU261" s="5"/>
      <c r="PZV261" s="5"/>
      <c r="PZW261" s="5"/>
      <c r="PZX261" s="5"/>
      <c r="PZY261" s="5"/>
      <c r="PZZ261" s="5"/>
      <c r="QAA261" s="5"/>
      <c r="QAB261" s="5"/>
      <c r="QAC261" s="5"/>
      <c r="QAD261" s="5"/>
      <c r="QAE261" s="5"/>
      <c r="QAF261" s="5"/>
      <c r="QAG261" s="5"/>
      <c r="QAH261" s="5"/>
      <c r="QAI261" s="5"/>
      <c r="QAJ261" s="5"/>
      <c r="QAK261" s="5"/>
      <c r="QAL261" s="5"/>
      <c r="QAM261" s="5"/>
      <c r="QAN261" s="5"/>
      <c r="QAO261" s="5"/>
      <c r="QAP261" s="5"/>
      <c r="QAQ261" s="5"/>
      <c r="QAR261" s="5"/>
      <c r="QAS261" s="5"/>
      <c r="QAT261" s="5"/>
      <c r="QAU261" s="5"/>
      <c r="QAV261" s="5"/>
      <c r="QAW261" s="5"/>
      <c r="QAX261" s="5"/>
      <c r="QAY261" s="5"/>
      <c r="QAZ261" s="5"/>
      <c r="QBA261" s="5"/>
      <c r="QBB261" s="5"/>
      <c r="QBC261" s="5"/>
      <c r="QBD261" s="5"/>
      <c r="QBE261" s="5"/>
      <c r="QBF261" s="5"/>
      <c r="QBG261" s="5"/>
      <c r="QBH261" s="5"/>
      <c r="QBI261" s="5"/>
      <c r="QBJ261" s="5"/>
      <c r="QBK261" s="5"/>
      <c r="QBL261" s="5"/>
      <c r="QBM261" s="5"/>
      <c r="QBN261" s="5"/>
      <c r="QBO261" s="5"/>
      <c r="QBP261" s="5"/>
      <c r="QBQ261" s="5"/>
      <c r="QBR261" s="5"/>
      <c r="QBS261" s="5"/>
      <c r="QBT261" s="5"/>
      <c r="QBU261" s="5"/>
      <c r="QBV261" s="5"/>
      <c r="QBW261" s="5"/>
      <c r="QBX261" s="5"/>
      <c r="QBY261" s="5"/>
      <c r="QBZ261" s="5"/>
      <c r="QCA261" s="5"/>
      <c r="QCB261" s="5"/>
      <c r="QCC261" s="5"/>
      <c r="QCD261" s="5"/>
      <c r="QCE261" s="5"/>
      <c r="QCF261" s="5"/>
      <c r="QCG261" s="5"/>
      <c r="QCH261" s="5"/>
      <c r="QCI261" s="5"/>
      <c r="QCJ261" s="5"/>
      <c r="QCK261" s="5"/>
      <c r="QCL261" s="5"/>
      <c r="QCM261" s="5"/>
      <c r="QCN261" s="5"/>
      <c r="QCO261" s="5"/>
      <c r="QCP261" s="5"/>
      <c r="QCQ261" s="5"/>
      <c r="QCR261" s="5"/>
      <c r="QCS261" s="5"/>
      <c r="QCT261" s="5"/>
      <c r="QCU261" s="5"/>
      <c r="QCV261" s="5"/>
      <c r="QCW261" s="5"/>
      <c r="QCX261" s="5"/>
      <c r="QCY261" s="5"/>
      <c r="QCZ261" s="5"/>
      <c r="QDA261" s="5"/>
      <c r="QDB261" s="5"/>
      <c r="QDC261" s="5"/>
      <c r="QDD261" s="5"/>
      <c r="QDE261" s="5"/>
      <c r="QDF261" s="5"/>
      <c r="QDG261" s="5"/>
      <c r="QDH261" s="5"/>
      <c r="QDI261" s="5"/>
      <c r="QDJ261" s="5"/>
      <c r="QDK261" s="5"/>
      <c r="QDL261" s="5"/>
      <c r="QDM261" s="5"/>
      <c r="QDN261" s="5"/>
      <c r="QDO261" s="5"/>
      <c r="QDP261" s="5"/>
      <c r="QDQ261" s="5"/>
      <c r="QDR261" s="5"/>
      <c r="QDS261" s="5"/>
      <c r="QDT261" s="5"/>
      <c r="QDU261" s="5"/>
      <c r="QDV261" s="5"/>
      <c r="QDW261" s="5"/>
      <c r="QDX261" s="5"/>
      <c r="QDY261" s="5"/>
      <c r="QDZ261" s="5"/>
      <c r="QEA261" s="5"/>
      <c r="QEB261" s="5"/>
      <c r="QEC261" s="5"/>
      <c r="QED261" s="5"/>
      <c r="QEE261" s="5"/>
      <c r="QEF261" s="5"/>
      <c r="QEG261" s="5"/>
      <c r="QEH261" s="5"/>
      <c r="QEI261" s="5"/>
      <c r="QEJ261" s="5"/>
      <c r="QEK261" s="5"/>
      <c r="QEL261" s="5"/>
      <c r="QEM261" s="5"/>
      <c r="QEN261" s="5"/>
      <c r="QEO261" s="5"/>
      <c r="QEP261" s="5"/>
      <c r="QEQ261" s="5"/>
      <c r="QER261" s="5"/>
      <c r="QES261" s="5"/>
      <c r="QET261" s="5"/>
      <c r="QEU261" s="5"/>
      <c r="QEV261" s="5"/>
      <c r="QEW261" s="5"/>
      <c r="QEX261" s="5"/>
      <c r="QEY261" s="5"/>
      <c r="QEZ261" s="5"/>
      <c r="QFA261" s="5"/>
      <c r="QFB261" s="5"/>
      <c r="QFC261" s="5"/>
      <c r="QFD261" s="5"/>
      <c r="QFE261" s="5"/>
      <c r="QFF261" s="5"/>
      <c r="QFG261" s="5"/>
      <c r="QFH261" s="5"/>
      <c r="QFI261" s="5"/>
      <c r="QFJ261" s="5"/>
      <c r="QFK261" s="5"/>
      <c r="QFL261" s="5"/>
      <c r="QFM261" s="5"/>
      <c r="QFN261" s="5"/>
      <c r="QFO261" s="5"/>
      <c r="QFP261" s="5"/>
      <c r="QFQ261" s="5"/>
      <c r="QFR261" s="5"/>
      <c r="QFS261" s="5"/>
      <c r="QFT261" s="5"/>
      <c r="QFU261" s="5"/>
      <c r="QFV261" s="5"/>
      <c r="QFW261" s="5"/>
      <c r="QFX261" s="5"/>
      <c r="QFY261" s="5"/>
      <c r="QFZ261" s="5"/>
      <c r="QGA261" s="5"/>
      <c r="QGB261" s="5"/>
      <c r="QGC261" s="5"/>
      <c r="QGD261" s="5"/>
      <c r="QGE261" s="5"/>
      <c r="QGF261" s="5"/>
      <c r="QGG261" s="5"/>
      <c r="QGH261" s="5"/>
      <c r="QGI261" s="5"/>
      <c r="QGJ261" s="5"/>
      <c r="QGK261" s="5"/>
      <c r="QGL261" s="5"/>
      <c r="QGM261" s="5"/>
      <c r="QGN261" s="5"/>
      <c r="QGO261" s="5"/>
      <c r="QGP261" s="5"/>
      <c r="QGQ261" s="5"/>
      <c r="QGR261" s="5"/>
      <c r="QGS261" s="5"/>
      <c r="QGT261" s="5"/>
      <c r="QGU261" s="5"/>
      <c r="QGV261" s="5"/>
      <c r="QGW261" s="5"/>
      <c r="QGX261" s="5"/>
      <c r="QGY261" s="5"/>
      <c r="QGZ261" s="5"/>
      <c r="QHA261" s="5"/>
      <c r="QHB261" s="5"/>
      <c r="QHC261" s="5"/>
      <c r="QHD261" s="5"/>
      <c r="QHE261" s="5"/>
      <c r="QHF261" s="5"/>
      <c r="QHG261" s="5"/>
      <c r="QHH261" s="5"/>
      <c r="QHI261" s="5"/>
      <c r="QHJ261" s="5"/>
      <c r="QHK261" s="5"/>
      <c r="QHL261" s="5"/>
      <c r="QHM261" s="5"/>
      <c r="QHN261" s="5"/>
      <c r="QHO261" s="5"/>
      <c r="QHP261" s="5"/>
      <c r="QHQ261" s="5"/>
      <c r="QHR261" s="5"/>
      <c r="QHS261" s="5"/>
      <c r="QHT261" s="5"/>
      <c r="QHU261" s="5"/>
      <c r="QHV261" s="5"/>
      <c r="QHW261" s="5"/>
      <c r="QHX261" s="5"/>
      <c r="QHY261" s="5"/>
      <c r="QHZ261" s="5"/>
      <c r="QIA261" s="5"/>
      <c r="QIB261" s="5"/>
      <c r="QIC261" s="5"/>
      <c r="QID261" s="5"/>
      <c r="QIE261" s="5"/>
      <c r="QIF261" s="5"/>
      <c r="QIG261" s="5"/>
      <c r="QIH261" s="5"/>
      <c r="QII261" s="5"/>
      <c r="QIJ261" s="5"/>
      <c r="QIK261" s="5"/>
      <c r="QIL261" s="5"/>
      <c r="QIM261" s="5"/>
      <c r="QIN261" s="5"/>
      <c r="QIO261" s="5"/>
      <c r="QIP261" s="5"/>
      <c r="QIQ261" s="5"/>
      <c r="QIR261" s="5"/>
      <c r="QIS261" s="5"/>
      <c r="QIT261" s="5"/>
      <c r="QIU261" s="5"/>
      <c r="QIV261" s="5"/>
      <c r="QIW261" s="5"/>
      <c r="QIX261" s="5"/>
      <c r="QIY261" s="5"/>
      <c r="QIZ261" s="5"/>
      <c r="QJA261" s="5"/>
      <c r="QJB261" s="5"/>
      <c r="QJC261" s="5"/>
      <c r="QJD261" s="5"/>
      <c r="QJE261" s="5"/>
      <c r="QJF261" s="5"/>
      <c r="QJG261" s="5"/>
      <c r="QJH261" s="5"/>
      <c r="QJI261" s="5"/>
      <c r="QJJ261" s="5"/>
      <c r="QJK261" s="5"/>
      <c r="QJL261" s="5"/>
      <c r="QJM261" s="5"/>
      <c r="QJN261" s="5"/>
      <c r="QJO261" s="5"/>
      <c r="QJP261" s="5"/>
      <c r="QJQ261" s="5"/>
      <c r="QJR261" s="5"/>
      <c r="QJS261" s="5"/>
      <c r="QJT261" s="5"/>
      <c r="QJU261" s="5"/>
      <c r="QJV261" s="5"/>
      <c r="QJW261" s="5"/>
      <c r="QJX261" s="5"/>
      <c r="QJY261" s="5"/>
      <c r="QJZ261" s="5"/>
      <c r="QKA261" s="5"/>
      <c r="QKB261" s="5"/>
      <c r="QKC261" s="5"/>
      <c r="QKD261" s="5"/>
      <c r="QKE261" s="5"/>
      <c r="QKF261" s="5"/>
      <c r="QKG261" s="5"/>
      <c r="QKH261" s="5"/>
      <c r="QKI261" s="5"/>
      <c r="QKJ261" s="5"/>
      <c r="QKK261" s="5"/>
      <c r="QKL261" s="5"/>
      <c r="QKM261" s="5"/>
      <c r="QKN261" s="5"/>
      <c r="QKO261" s="5"/>
      <c r="QKP261" s="5"/>
      <c r="QKQ261" s="5"/>
      <c r="QKR261" s="5"/>
      <c r="QKS261" s="5"/>
      <c r="QKT261" s="5"/>
      <c r="QKU261" s="5"/>
      <c r="QKV261" s="5"/>
      <c r="QKW261" s="5"/>
      <c r="QKX261" s="5"/>
      <c r="QKY261" s="5"/>
      <c r="QKZ261" s="5"/>
      <c r="QLA261" s="5"/>
      <c r="QLB261" s="5"/>
      <c r="QLC261" s="5"/>
      <c r="QLD261" s="5"/>
      <c r="QLE261" s="5"/>
      <c r="QLF261" s="5"/>
      <c r="QLG261" s="5"/>
      <c r="QLH261" s="5"/>
      <c r="QLI261" s="5"/>
      <c r="QLJ261" s="5"/>
      <c r="QLK261" s="5"/>
      <c r="QLL261" s="5"/>
      <c r="QLM261" s="5"/>
      <c r="QLN261" s="5"/>
      <c r="QLO261" s="5"/>
      <c r="QLP261" s="5"/>
      <c r="QLQ261" s="5"/>
      <c r="QLR261" s="5"/>
      <c r="QLS261" s="5"/>
      <c r="QLT261" s="5"/>
      <c r="QLU261" s="5"/>
      <c r="QLV261" s="5"/>
      <c r="QLW261" s="5"/>
      <c r="QLX261" s="5"/>
      <c r="QLY261" s="5"/>
      <c r="QLZ261" s="5"/>
      <c r="QMA261" s="5"/>
      <c r="QMB261" s="5"/>
      <c r="QMC261" s="5"/>
      <c r="QMD261" s="5"/>
      <c r="QME261" s="5"/>
      <c r="QMF261" s="5"/>
      <c r="QMG261" s="5"/>
      <c r="QMH261" s="5"/>
      <c r="QMI261" s="5"/>
      <c r="QMJ261" s="5"/>
      <c r="QMK261" s="5"/>
      <c r="QML261" s="5"/>
      <c r="QMM261" s="5"/>
      <c r="QMN261" s="5"/>
      <c r="QMO261" s="5"/>
      <c r="QMP261" s="5"/>
      <c r="QMQ261" s="5"/>
      <c r="QMR261" s="5"/>
      <c r="QMS261" s="5"/>
      <c r="QMT261" s="5"/>
      <c r="QMU261" s="5"/>
      <c r="QMV261" s="5"/>
      <c r="QMW261" s="5"/>
      <c r="QMX261" s="5"/>
      <c r="QMY261" s="5"/>
      <c r="QMZ261" s="5"/>
      <c r="QNA261" s="5"/>
      <c r="QNB261" s="5"/>
      <c r="QNC261" s="5"/>
      <c r="QND261" s="5"/>
      <c r="QNE261" s="5"/>
      <c r="QNF261" s="5"/>
      <c r="QNG261" s="5"/>
      <c r="QNH261" s="5"/>
      <c r="QNI261" s="5"/>
      <c r="QNJ261" s="5"/>
      <c r="QNK261" s="5"/>
      <c r="QNL261" s="5"/>
      <c r="QNM261" s="5"/>
      <c r="QNN261" s="5"/>
      <c r="QNO261" s="5"/>
      <c r="QNP261" s="5"/>
      <c r="QNQ261" s="5"/>
      <c r="QNR261" s="5"/>
      <c r="QNS261" s="5"/>
      <c r="QNT261" s="5"/>
      <c r="QNU261" s="5"/>
      <c r="QNV261" s="5"/>
      <c r="QNW261" s="5"/>
      <c r="QNX261" s="5"/>
      <c r="QNY261" s="5"/>
      <c r="QNZ261" s="5"/>
      <c r="QOA261" s="5"/>
      <c r="QOB261" s="5"/>
      <c r="QOC261" s="5"/>
      <c r="QOD261" s="5"/>
      <c r="QOE261" s="5"/>
      <c r="QOF261" s="5"/>
      <c r="QOG261" s="5"/>
      <c r="QOH261" s="5"/>
      <c r="QOI261" s="5"/>
      <c r="QOJ261" s="5"/>
      <c r="QOK261" s="5"/>
      <c r="QOL261" s="5"/>
      <c r="QOM261" s="5"/>
      <c r="QON261" s="5"/>
      <c r="QOO261" s="5"/>
      <c r="QOP261" s="5"/>
      <c r="QOQ261" s="5"/>
      <c r="QOR261" s="5"/>
      <c r="QOS261" s="5"/>
      <c r="QOT261" s="5"/>
      <c r="QOU261" s="5"/>
      <c r="QOV261" s="5"/>
      <c r="QOW261" s="5"/>
      <c r="QOX261" s="5"/>
      <c r="QOY261" s="5"/>
      <c r="QOZ261" s="5"/>
      <c r="QPA261" s="5"/>
      <c r="QPB261" s="5"/>
      <c r="QPC261" s="5"/>
      <c r="QPD261" s="5"/>
      <c r="QPE261" s="5"/>
      <c r="QPF261" s="5"/>
      <c r="QPG261" s="5"/>
      <c r="QPH261" s="5"/>
      <c r="QPI261" s="5"/>
      <c r="QPJ261" s="5"/>
      <c r="QPK261" s="5"/>
      <c r="QPL261" s="5"/>
      <c r="QPM261" s="5"/>
      <c r="QPN261" s="5"/>
      <c r="QPO261" s="5"/>
      <c r="QPP261" s="5"/>
      <c r="QPQ261" s="5"/>
      <c r="QPR261" s="5"/>
      <c r="QPS261" s="5"/>
      <c r="QPT261" s="5"/>
      <c r="QPU261" s="5"/>
      <c r="QPV261" s="5"/>
      <c r="QPW261" s="5"/>
      <c r="QPX261" s="5"/>
      <c r="QPY261" s="5"/>
      <c r="QPZ261" s="5"/>
      <c r="QQA261" s="5"/>
      <c r="QQB261" s="5"/>
      <c r="QQC261" s="5"/>
      <c r="QQD261" s="5"/>
      <c r="QQE261" s="5"/>
      <c r="QQF261" s="5"/>
      <c r="QQG261" s="5"/>
      <c r="QQH261" s="5"/>
      <c r="QQI261" s="5"/>
      <c r="QQJ261" s="5"/>
      <c r="QQK261" s="5"/>
      <c r="QQL261" s="5"/>
      <c r="QQM261" s="5"/>
      <c r="QQN261" s="5"/>
      <c r="QQO261" s="5"/>
      <c r="QQP261" s="5"/>
      <c r="QQQ261" s="5"/>
      <c r="QQR261" s="5"/>
      <c r="QQS261" s="5"/>
      <c r="QQT261" s="5"/>
      <c r="QQU261" s="5"/>
      <c r="QQV261" s="5"/>
      <c r="QQW261" s="5"/>
      <c r="QQX261" s="5"/>
      <c r="QQY261" s="5"/>
      <c r="QQZ261" s="5"/>
      <c r="QRA261" s="5"/>
      <c r="QRB261" s="5"/>
      <c r="QRC261" s="5"/>
      <c r="QRD261" s="5"/>
      <c r="QRE261" s="5"/>
      <c r="QRF261" s="5"/>
      <c r="QRG261" s="5"/>
      <c r="QRH261" s="5"/>
      <c r="QRI261" s="5"/>
      <c r="QRJ261" s="5"/>
      <c r="QRK261" s="5"/>
      <c r="QRL261" s="5"/>
      <c r="QRM261" s="5"/>
      <c r="QRN261" s="5"/>
      <c r="QRO261" s="5"/>
      <c r="QRP261" s="5"/>
      <c r="QRQ261" s="5"/>
      <c r="QRR261" s="5"/>
      <c r="QRS261" s="5"/>
      <c r="QRT261" s="5"/>
      <c r="QRU261" s="5"/>
      <c r="QRV261" s="5"/>
      <c r="QRW261" s="5"/>
      <c r="QRX261" s="5"/>
      <c r="QRY261" s="5"/>
      <c r="QRZ261" s="5"/>
      <c r="QSA261" s="5"/>
      <c r="QSB261" s="5"/>
      <c r="QSC261" s="5"/>
      <c r="QSD261" s="5"/>
      <c r="QSE261" s="5"/>
      <c r="QSF261" s="5"/>
      <c r="QSG261" s="5"/>
      <c r="QSH261" s="5"/>
      <c r="QSI261" s="5"/>
      <c r="QSJ261" s="5"/>
      <c r="QSK261" s="5"/>
      <c r="QSL261" s="5"/>
      <c r="QSM261" s="5"/>
      <c r="QSN261" s="5"/>
      <c r="QSO261" s="5"/>
      <c r="QSP261" s="5"/>
      <c r="QSQ261" s="5"/>
      <c r="QSR261" s="5"/>
      <c r="QSS261" s="5"/>
      <c r="QST261" s="5"/>
      <c r="QSU261" s="5"/>
      <c r="QSV261" s="5"/>
      <c r="QSW261" s="5"/>
      <c r="QSX261" s="5"/>
      <c r="QSY261" s="5"/>
      <c r="QSZ261" s="5"/>
      <c r="QTA261" s="5"/>
      <c r="QTB261" s="5"/>
      <c r="QTC261" s="5"/>
      <c r="QTD261" s="5"/>
      <c r="QTE261" s="5"/>
      <c r="QTF261" s="5"/>
      <c r="QTG261" s="5"/>
      <c r="QTH261" s="5"/>
      <c r="QTI261" s="5"/>
      <c r="QTJ261" s="5"/>
      <c r="QTK261" s="5"/>
      <c r="QTL261" s="5"/>
      <c r="QTM261" s="5"/>
      <c r="QTN261" s="5"/>
      <c r="QTO261" s="5"/>
      <c r="QTP261" s="5"/>
      <c r="QTQ261" s="5"/>
      <c r="QTR261" s="5"/>
      <c r="QTS261" s="5"/>
      <c r="QTT261" s="5"/>
      <c r="QTU261" s="5"/>
      <c r="QTV261" s="5"/>
      <c r="QTW261" s="5"/>
      <c r="QTX261" s="5"/>
      <c r="QTY261" s="5"/>
      <c r="QTZ261" s="5"/>
      <c r="QUA261" s="5"/>
      <c r="QUB261" s="5"/>
      <c r="QUC261" s="5"/>
      <c r="QUD261" s="5"/>
      <c r="QUE261" s="5"/>
      <c r="QUF261" s="5"/>
      <c r="QUG261" s="5"/>
      <c r="QUH261" s="5"/>
      <c r="QUI261" s="5"/>
      <c r="QUJ261" s="5"/>
      <c r="QUK261" s="5"/>
      <c r="QUL261" s="5"/>
      <c r="QUM261" s="5"/>
      <c r="QUN261" s="5"/>
      <c r="QUO261" s="5"/>
      <c r="QUP261" s="5"/>
      <c r="QUQ261" s="5"/>
      <c r="QUR261" s="5"/>
      <c r="QUS261" s="5"/>
      <c r="QUT261" s="5"/>
      <c r="QUU261" s="5"/>
      <c r="QUV261" s="5"/>
      <c r="QUW261" s="5"/>
      <c r="QUX261" s="5"/>
      <c r="QUY261" s="5"/>
      <c r="QUZ261" s="5"/>
      <c r="QVA261" s="5"/>
      <c r="QVB261" s="5"/>
      <c r="QVC261" s="5"/>
      <c r="QVD261" s="5"/>
      <c r="QVE261" s="5"/>
      <c r="QVF261" s="5"/>
      <c r="QVG261" s="5"/>
      <c r="QVH261" s="5"/>
      <c r="QVI261" s="5"/>
      <c r="QVJ261" s="5"/>
      <c r="QVK261" s="5"/>
      <c r="QVL261" s="5"/>
      <c r="QVM261" s="5"/>
      <c r="QVN261" s="5"/>
      <c r="QVO261" s="5"/>
      <c r="QVP261" s="5"/>
      <c r="QVQ261" s="5"/>
      <c r="QVR261" s="5"/>
      <c r="QVS261" s="5"/>
      <c r="QVT261" s="5"/>
      <c r="QVU261" s="5"/>
      <c r="QVV261" s="5"/>
      <c r="QVW261" s="5"/>
      <c r="QVX261" s="5"/>
      <c r="QVY261" s="5"/>
      <c r="QVZ261" s="5"/>
      <c r="QWA261" s="5"/>
      <c r="QWB261" s="5"/>
      <c r="QWC261" s="5"/>
      <c r="QWD261" s="5"/>
      <c r="QWE261" s="5"/>
      <c r="QWF261" s="5"/>
      <c r="QWG261" s="5"/>
      <c r="QWH261" s="5"/>
      <c r="QWI261" s="5"/>
      <c r="QWJ261" s="5"/>
      <c r="QWK261" s="5"/>
      <c r="QWL261" s="5"/>
      <c r="QWM261" s="5"/>
      <c r="QWN261" s="5"/>
      <c r="QWO261" s="5"/>
      <c r="QWP261" s="5"/>
      <c r="QWQ261" s="5"/>
      <c r="QWR261" s="5"/>
      <c r="QWS261" s="5"/>
      <c r="QWT261" s="5"/>
      <c r="QWU261" s="5"/>
      <c r="QWV261" s="5"/>
      <c r="QWW261" s="5"/>
      <c r="QWX261" s="5"/>
      <c r="QWY261" s="5"/>
      <c r="QWZ261" s="5"/>
      <c r="QXA261" s="5"/>
      <c r="QXB261" s="5"/>
      <c r="QXC261" s="5"/>
      <c r="QXD261" s="5"/>
      <c r="QXE261" s="5"/>
      <c r="QXF261" s="5"/>
      <c r="QXG261" s="5"/>
      <c r="QXH261" s="5"/>
      <c r="QXI261" s="5"/>
      <c r="QXJ261" s="5"/>
      <c r="QXK261" s="5"/>
      <c r="QXL261" s="5"/>
      <c r="QXM261" s="5"/>
      <c r="QXN261" s="5"/>
      <c r="QXO261" s="5"/>
      <c r="QXP261" s="5"/>
      <c r="QXQ261" s="5"/>
      <c r="QXR261" s="5"/>
      <c r="QXS261" s="5"/>
      <c r="QXT261" s="5"/>
      <c r="QXU261" s="5"/>
      <c r="QXV261" s="5"/>
      <c r="QXW261" s="5"/>
      <c r="QXX261" s="5"/>
      <c r="QXY261" s="5"/>
      <c r="QXZ261" s="5"/>
      <c r="QYA261" s="5"/>
      <c r="QYB261" s="5"/>
      <c r="QYC261" s="5"/>
      <c r="QYD261" s="5"/>
      <c r="QYE261" s="5"/>
      <c r="QYF261" s="5"/>
      <c r="QYG261" s="5"/>
      <c r="QYH261" s="5"/>
      <c r="QYI261" s="5"/>
      <c r="QYJ261" s="5"/>
      <c r="QYK261" s="5"/>
      <c r="QYL261" s="5"/>
      <c r="QYM261" s="5"/>
      <c r="QYN261" s="5"/>
      <c r="QYO261" s="5"/>
      <c r="QYP261" s="5"/>
      <c r="QYQ261" s="5"/>
      <c r="QYR261" s="5"/>
      <c r="QYS261" s="5"/>
      <c r="QYT261" s="5"/>
      <c r="QYU261" s="5"/>
      <c r="QYV261" s="5"/>
      <c r="QYW261" s="5"/>
      <c r="QYX261" s="5"/>
      <c r="QYY261" s="5"/>
      <c r="QYZ261" s="5"/>
      <c r="QZA261" s="5"/>
      <c r="QZB261" s="5"/>
      <c r="QZC261" s="5"/>
      <c r="QZD261" s="5"/>
      <c r="QZE261" s="5"/>
      <c r="QZF261" s="5"/>
      <c r="QZG261" s="5"/>
      <c r="QZH261" s="5"/>
      <c r="QZI261" s="5"/>
      <c r="QZJ261" s="5"/>
      <c r="QZK261" s="5"/>
      <c r="QZL261" s="5"/>
      <c r="QZM261" s="5"/>
      <c r="QZN261" s="5"/>
      <c r="QZO261" s="5"/>
      <c r="QZP261" s="5"/>
      <c r="QZQ261" s="5"/>
      <c r="QZR261" s="5"/>
      <c r="QZS261" s="5"/>
      <c r="QZT261" s="5"/>
      <c r="QZU261" s="5"/>
      <c r="QZV261" s="5"/>
      <c r="QZW261" s="5"/>
      <c r="QZX261" s="5"/>
      <c r="QZY261" s="5"/>
      <c r="QZZ261" s="5"/>
      <c r="RAA261" s="5"/>
      <c r="RAB261" s="5"/>
      <c r="RAC261" s="5"/>
      <c r="RAD261" s="5"/>
      <c r="RAE261" s="5"/>
      <c r="RAF261" s="5"/>
      <c r="RAG261" s="5"/>
      <c r="RAH261" s="5"/>
      <c r="RAI261" s="5"/>
      <c r="RAJ261" s="5"/>
      <c r="RAK261" s="5"/>
      <c r="RAL261" s="5"/>
      <c r="RAM261" s="5"/>
      <c r="RAN261" s="5"/>
      <c r="RAO261" s="5"/>
      <c r="RAP261" s="5"/>
      <c r="RAQ261" s="5"/>
      <c r="RAR261" s="5"/>
      <c r="RAS261" s="5"/>
      <c r="RAT261" s="5"/>
      <c r="RAU261" s="5"/>
      <c r="RAV261" s="5"/>
      <c r="RAW261" s="5"/>
      <c r="RAX261" s="5"/>
      <c r="RAY261" s="5"/>
      <c r="RAZ261" s="5"/>
      <c r="RBA261" s="5"/>
      <c r="RBB261" s="5"/>
      <c r="RBC261" s="5"/>
      <c r="RBD261" s="5"/>
      <c r="RBE261" s="5"/>
      <c r="RBF261" s="5"/>
      <c r="RBG261" s="5"/>
      <c r="RBH261" s="5"/>
      <c r="RBI261" s="5"/>
      <c r="RBJ261" s="5"/>
      <c r="RBK261" s="5"/>
      <c r="RBL261" s="5"/>
      <c r="RBM261" s="5"/>
      <c r="RBN261" s="5"/>
      <c r="RBO261" s="5"/>
      <c r="RBP261" s="5"/>
      <c r="RBQ261" s="5"/>
      <c r="RBR261" s="5"/>
      <c r="RBS261" s="5"/>
      <c r="RBT261" s="5"/>
      <c r="RBU261" s="5"/>
      <c r="RBV261" s="5"/>
      <c r="RBW261" s="5"/>
      <c r="RBX261" s="5"/>
      <c r="RBY261" s="5"/>
      <c r="RBZ261" s="5"/>
      <c r="RCA261" s="5"/>
      <c r="RCB261" s="5"/>
      <c r="RCC261" s="5"/>
      <c r="RCD261" s="5"/>
      <c r="RCE261" s="5"/>
      <c r="RCF261" s="5"/>
      <c r="RCG261" s="5"/>
      <c r="RCH261" s="5"/>
      <c r="RCI261" s="5"/>
      <c r="RCJ261" s="5"/>
      <c r="RCK261" s="5"/>
      <c r="RCL261" s="5"/>
      <c r="RCM261" s="5"/>
      <c r="RCN261" s="5"/>
      <c r="RCO261" s="5"/>
      <c r="RCP261" s="5"/>
      <c r="RCQ261" s="5"/>
      <c r="RCR261" s="5"/>
      <c r="RCS261" s="5"/>
      <c r="RCT261" s="5"/>
      <c r="RCU261" s="5"/>
      <c r="RCV261" s="5"/>
      <c r="RCW261" s="5"/>
      <c r="RCX261" s="5"/>
      <c r="RCY261" s="5"/>
      <c r="RCZ261" s="5"/>
      <c r="RDA261" s="5"/>
      <c r="RDB261" s="5"/>
      <c r="RDC261" s="5"/>
      <c r="RDD261" s="5"/>
      <c r="RDE261" s="5"/>
      <c r="RDF261" s="5"/>
      <c r="RDG261" s="5"/>
      <c r="RDH261" s="5"/>
      <c r="RDI261" s="5"/>
      <c r="RDJ261" s="5"/>
      <c r="RDK261" s="5"/>
      <c r="RDL261" s="5"/>
      <c r="RDM261" s="5"/>
      <c r="RDN261" s="5"/>
      <c r="RDO261" s="5"/>
      <c r="RDP261" s="5"/>
      <c r="RDQ261" s="5"/>
      <c r="RDR261" s="5"/>
      <c r="RDS261" s="5"/>
      <c r="RDT261" s="5"/>
      <c r="RDU261" s="5"/>
      <c r="RDV261" s="5"/>
      <c r="RDW261" s="5"/>
      <c r="RDX261" s="5"/>
      <c r="RDY261" s="5"/>
      <c r="RDZ261" s="5"/>
      <c r="REA261" s="5"/>
      <c r="REB261" s="5"/>
      <c r="REC261" s="5"/>
      <c r="RED261" s="5"/>
      <c r="REE261" s="5"/>
      <c r="REF261" s="5"/>
      <c r="REG261" s="5"/>
      <c r="REH261" s="5"/>
      <c r="REI261" s="5"/>
      <c r="REJ261" s="5"/>
      <c r="REK261" s="5"/>
      <c r="REL261" s="5"/>
      <c r="REM261" s="5"/>
      <c r="REN261" s="5"/>
      <c r="REO261" s="5"/>
      <c r="REP261" s="5"/>
      <c r="REQ261" s="5"/>
      <c r="RER261" s="5"/>
      <c r="RES261" s="5"/>
      <c r="RET261" s="5"/>
      <c r="REU261" s="5"/>
      <c r="REV261" s="5"/>
      <c r="REW261" s="5"/>
      <c r="REX261" s="5"/>
      <c r="REY261" s="5"/>
      <c r="REZ261" s="5"/>
      <c r="RFA261" s="5"/>
      <c r="RFB261" s="5"/>
      <c r="RFC261" s="5"/>
      <c r="RFD261" s="5"/>
      <c r="RFE261" s="5"/>
      <c r="RFF261" s="5"/>
      <c r="RFG261" s="5"/>
      <c r="RFH261" s="5"/>
      <c r="RFI261" s="5"/>
      <c r="RFJ261" s="5"/>
      <c r="RFK261" s="5"/>
      <c r="RFL261" s="5"/>
      <c r="RFM261" s="5"/>
      <c r="RFN261" s="5"/>
      <c r="RFO261" s="5"/>
      <c r="RFP261" s="5"/>
      <c r="RFQ261" s="5"/>
      <c r="RFR261" s="5"/>
      <c r="RFS261" s="5"/>
      <c r="RFT261" s="5"/>
      <c r="RFU261" s="5"/>
      <c r="RFV261" s="5"/>
      <c r="RFW261" s="5"/>
      <c r="RFX261" s="5"/>
      <c r="RFY261" s="5"/>
      <c r="RFZ261" s="5"/>
      <c r="RGA261" s="5"/>
      <c r="RGB261" s="5"/>
      <c r="RGC261" s="5"/>
      <c r="RGD261" s="5"/>
      <c r="RGE261" s="5"/>
      <c r="RGF261" s="5"/>
      <c r="RGG261" s="5"/>
      <c r="RGH261" s="5"/>
      <c r="RGI261" s="5"/>
      <c r="RGJ261" s="5"/>
      <c r="RGK261" s="5"/>
      <c r="RGL261" s="5"/>
      <c r="RGM261" s="5"/>
      <c r="RGN261" s="5"/>
      <c r="RGO261" s="5"/>
      <c r="RGP261" s="5"/>
      <c r="RGQ261" s="5"/>
      <c r="RGR261" s="5"/>
      <c r="RGS261" s="5"/>
      <c r="RGT261" s="5"/>
      <c r="RGU261" s="5"/>
      <c r="RGV261" s="5"/>
      <c r="RGW261" s="5"/>
      <c r="RGX261" s="5"/>
      <c r="RGY261" s="5"/>
      <c r="RGZ261" s="5"/>
      <c r="RHA261" s="5"/>
      <c r="RHB261" s="5"/>
      <c r="RHC261" s="5"/>
      <c r="RHD261" s="5"/>
      <c r="RHE261" s="5"/>
      <c r="RHF261" s="5"/>
      <c r="RHG261" s="5"/>
      <c r="RHH261" s="5"/>
      <c r="RHI261" s="5"/>
      <c r="RHJ261" s="5"/>
      <c r="RHK261" s="5"/>
      <c r="RHL261" s="5"/>
      <c r="RHM261" s="5"/>
      <c r="RHN261" s="5"/>
      <c r="RHO261" s="5"/>
      <c r="RHP261" s="5"/>
      <c r="RHQ261" s="5"/>
      <c r="RHR261" s="5"/>
      <c r="RHS261" s="5"/>
      <c r="RHT261" s="5"/>
      <c r="RHU261" s="5"/>
      <c r="RHV261" s="5"/>
      <c r="RHW261" s="5"/>
      <c r="RHX261" s="5"/>
      <c r="RHY261" s="5"/>
      <c r="RHZ261" s="5"/>
      <c r="RIA261" s="5"/>
      <c r="RIB261" s="5"/>
      <c r="RIC261" s="5"/>
      <c r="RID261" s="5"/>
      <c r="RIE261" s="5"/>
      <c r="RIF261" s="5"/>
      <c r="RIG261" s="5"/>
      <c r="RIH261" s="5"/>
      <c r="RII261" s="5"/>
      <c r="RIJ261" s="5"/>
      <c r="RIK261" s="5"/>
      <c r="RIL261" s="5"/>
      <c r="RIM261" s="5"/>
      <c r="RIN261" s="5"/>
      <c r="RIO261" s="5"/>
      <c r="RIP261" s="5"/>
      <c r="RIQ261" s="5"/>
      <c r="RIR261" s="5"/>
      <c r="RIS261" s="5"/>
      <c r="RIT261" s="5"/>
      <c r="RIU261" s="5"/>
      <c r="RIV261" s="5"/>
      <c r="RIW261" s="5"/>
      <c r="RIX261" s="5"/>
      <c r="RIY261" s="5"/>
      <c r="RIZ261" s="5"/>
      <c r="RJA261" s="5"/>
      <c r="RJB261" s="5"/>
      <c r="RJC261" s="5"/>
      <c r="RJD261" s="5"/>
      <c r="RJE261" s="5"/>
      <c r="RJF261" s="5"/>
      <c r="RJG261" s="5"/>
      <c r="RJH261" s="5"/>
      <c r="RJI261" s="5"/>
      <c r="RJJ261" s="5"/>
      <c r="RJK261" s="5"/>
      <c r="RJL261" s="5"/>
      <c r="RJM261" s="5"/>
      <c r="RJN261" s="5"/>
      <c r="RJO261" s="5"/>
      <c r="RJP261" s="5"/>
      <c r="RJQ261" s="5"/>
      <c r="RJR261" s="5"/>
      <c r="RJS261" s="5"/>
      <c r="RJT261" s="5"/>
      <c r="RJU261" s="5"/>
      <c r="RJV261" s="5"/>
      <c r="RJW261" s="5"/>
      <c r="RJX261" s="5"/>
      <c r="RJY261" s="5"/>
      <c r="RJZ261" s="5"/>
      <c r="RKA261" s="5"/>
      <c r="RKB261" s="5"/>
      <c r="RKC261" s="5"/>
      <c r="RKD261" s="5"/>
      <c r="RKE261" s="5"/>
      <c r="RKF261" s="5"/>
      <c r="RKG261" s="5"/>
      <c r="RKH261" s="5"/>
      <c r="RKI261" s="5"/>
      <c r="RKJ261" s="5"/>
      <c r="RKK261" s="5"/>
      <c r="RKL261" s="5"/>
      <c r="RKM261" s="5"/>
      <c r="RKN261" s="5"/>
      <c r="RKO261" s="5"/>
      <c r="RKP261" s="5"/>
      <c r="RKQ261" s="5"/>
      <c r="RKR261" s="5"/>
      <c r="RKS261" s="5"/>
      <c r="RKT261" s="5"/>
      <c r="RKU261" s="5"/>
      <c r="RKV261" s="5"/>
      <c r="RKW261" s="5"/>
      <c r="RKX261" s="5"/>
      <c r="RKY261" s="5"/>
      <c r="RKZ261" s="5"/>
      <c r="RLA261" s="5"/>
      <c r="RLB261" s="5"/>
      <c r="RLC261" s="5"/>
      <c r="RLD261" s="5"/>
      <c r="RLE261" s="5"/>
      <c r="RLF261" s="5"/>
      <c r="RLG261" s="5"/>
      <c r="RLH261" s="5"/>
      <c r="RLI261" s="5"/>
      <c r="RLJ261" s="5"/>
      <c r="RLK261" s="5"/>
      <c r="RLL261" s="5"/>
      <c r="RLM261" s="5"/>
      <c r="RLN261" s="5"/>
      <c r="RLO261" s="5"/>
      <c r="RLP261" s="5"/>
      <c r="RLQ261" s="5"/>
      <c r="RLR261" s="5"/>
      <c r="RLS261" s="5"/>
      <c r="RLT261" s="5"/>
      <c r="RLU261" s="5"/>
      <c r="RLV261" s="5"/>
      <c r="RLW261" s="5"/>
      <c r="RLX261" s="5"/>
      <c r="RLY261" s="5"/>
      <c r="RLZ261" s="5"/>
      <c r="RMA261" s="5"/>
      <c r="RMB261" s="5"/>
      <c r="RMC261" s="5"/>
      <c r="RMD261" s="5"/>
      <c r="RME261" s="5"/>
      <c r="RMF261" s="5"/>
      <c r="RMG261" s="5"/>
      <c r="RMH261" s="5"/>
      <c r="RMI261" s="5"/>
      <c r="RMJ261" s="5"/>
      <c r="RMK261" s="5"/>
      <c r="RML261" s="5"/>
      <c r="RMM261" s="5"/>
      <c r="RMN261" s="5"/>
      <c r="RMO261" s="5"/>
      <c r="RMP261" s="5"/>
      <c r="RMQ261" s="5"/>
      <c r="RMR261" s="5"/>
      <c r="RMS261" s="5"/>
      <c r="RMT261" s="5"/>
      <c r="RMU261" s="5"/>
      <c r="RMV261" s="5"/>
      <c r="RMW261" s="5"/>
      <c r="RMX261" s="5"/>
      <c r="RMY261" s="5"/>
      <c r="RMZ261" s="5"/>
      <c r="RNA261" s="5"/>
      <c r="RNB261" s="5"/>
      <c r="RNC261" s="5"/>
      <c r="RND261" s="5"/>
      <c r="RNE261" s="5"/>
      <c r="RNF261" s="5"/>
      <c r="RNG261" s="5"/>
      <c r="RNH261" s="5"/>
      <c r="RNI261" s="5"/>
      <c r="RNJ261" s="5"/>
      <c r="RNK261" s="5"/>
      <c r="RNL261" s="5"/>
      <c r="RNM261" s="5"/>
      <c r="RNN261" s="5"/>
      <c r="RNO261" s="5"/>
      <c r="RNP261" s="5"/>
      <c r="RNQ261" s="5"/>
      <c r="RNR261" s="5"/>
      <c r="RNS261" s="5"/>
      <c r="RNT261" s="5"/>
      <c r="RNU261" s="5"/>
      <c r="RNV261" s="5"/>
      <c r="RNW261" s="5"/>
      <c r="RNX261" s="5"/>
      <c r="RNY261" s="5"/>
      <c r="RNZ261" s="5"/>
      <c r="ROA261" s="5"/>
      <c r="ROB261" s="5"/>
      <c r="ROC261" s="5"/>
      <c r="ROD261" s="5"/>
      <c r="ROE261" s="5"/>
      <c r="ROF261" s="5"/>
      <c r="ROG261" s="5"/>
      <c r="ROH261" s="5"/>
      <c r="ROI261" s="5"/>
      <c r="ROJ261" s="5"/>
      <c r="ROK261" s="5"/>
      <c r="ROL261" s="5"/>
      <c r="ROM261" s="5"/>
      <c r="RON261" s="5"/>
      <c r="ROO261" s="5"/>
      <c r="ROP261" s="5"/>
      <c r="ROQ261" s="5"/>
      <c r="ROR261" s="5"/>
      <c r="ROS261" s="5"/>
      <c r="ROT261" s="5"/>
      <c r="ROU261" s="5"/>
      <c r="ROV261" s="5"/>
      <c r="ROW261" s="5"/>
      <c r="ROX261" s="5"/>
      <c r="ROY261" s="5"/>
      <c r="ROZ261" s="5"/>
      <c r="RPA261" s="5"/>
      <c r="RPB261" s="5"/>
      <c r="RPC261" s="5"/>
      <c r="RPD261" s="5"/>
      <c r="RPE261" s="5"/>
      <c r="RPF261" s="5"/>
      <c r="RPG261" s="5"/>
      <c r="RPH261" s="5"/>
      <c r="RPI261" s="5"/>
      <c r="RPJ261" s="5"/>
      <c r="RPK261" s="5"/>
      <c r="RPL261" s="5"/>
      <c r="RPM261" s="5"/>
      <c r="RPN261" s="5"/>
      <c r="RPO261" s="5"/>
      <c r="RPP261" s="5"/>
      <c r="RPQ261" s="5"/>
      <c r="RPR261" s="5"/>
      <c r="RPS261" s="5"/>
      <c r="RPT261" s="5"/>
      <c r="RPU261" s="5"/>
      <c r="RPV261" s="5"/>
      <c r="RPW261" s="5"/>
      <c r="RPX261" s="5"/>
      <c r="RPY261" s="5"/>
      <c r="RPZ261" s="5"/>
      <c r="RQA261" s="5"/>
      <c r="RQB261" s="5"/>
      <c r="RQC261" s="5"/>
      <c r="RQD261" s="5"/>
      <c r="RQE261" s="5"/>
      <c r="RQF261" s="5"/>
      <c r="RQG261" s="5"/>
      <c r="RQH261" s="5"/>
      <c r="RQI261" s="5"/>
      <c r="RQJ261" s="5"/>
      <c r="RQK261" s="5"/>
      <c r="RQL261" s="5"/>
      <c r="RQM261" s="5"/>
      <c r="RQN261" s="5"/>
      <c r="RQO261" s="5"/>
      <c r="RQP261" s="5"/>
      <c r="RQQ261" s="5"/>
      <c r="RQR261" s="5"/>
      <c r="RQS261" s="5"/>
      <c r="RQT261" s="5"/>
      <c r="RQU261" s="5"/>
      <c r="RQV261" s="5"/>
      <c r="RQW261" s="5"/>
      <c r="RQX261" s="5"/>
      <c r="RQY261" s="5"/>
      <c r="RQZ261" s="5"/>
      <c r="RRA261" s="5"/>
      <c r="RRB261" s="5"/>
      <c r="RRC261" s="5"/>
      <c r="RRD261" s="5"/>
      <c r="RRE261" s="5"/>
      <c r="RRF261" s="5"/>
      <c r="RRG261" s="5"/>
      <c r="RRH261" s="5"/>
      <c r="RRI261" s="5"/>
      <c r="RRJ261" s="5"/>
      <c r="RRK261" s="5"/>
      <c r="RRL261" s="5"/>
      <c r="RRM261" s="5"/>
      <c r="RRN261" s="5"/>
      <c r="RRO261" s="5"/>
      <c r="RRP261" s="5"/>
      <c r="RRQ261" s="5"/>
      <c r="RRR261" s="5"/>
      <c r="RRS261" s="5"/>
      <c r="RRT261" s="5"/>
      <c r="RRU261" s="5"/>
      <c r="RRV261" s="5"/>
      <c r="RRW261" s="5"/>
      <c r="RRX261" s="5"/>
      <c r="RRY261" s="5"/>
      <c r="RRZ261" s="5"/>
      <c r="RSA261" s="5"/>
      <c r="RSB261" s="5"/>
      <c r="RSC261" s="5"/>
      <c r="RSD261" s="5"/>
      <c r="RSE261" s="5"/>
      <c r="RSF261" s="5"/>
      <c r="RSG261" s="5"/>
      <c r="RSH261" s="5"/>
      <c r="RSI261" s="5"/>
      <c r="RSJ261" s="5"/>
      <c r="RSK261" s="5"/>
      <c r="RSL261" s="5"/>
      <c r="RSM261" s="5"/>
      <c r="RSN261" s="5"/>
      <c r="RSO261" s="5"/>
      <c r="RSP261" s="5"/>
      <c r="RSQ261" s="5"/>
      <c r="RSR261" s="5"/>
      <c r="RSS261" s="5"/>
      <c r="RST261" s="5"/>
      <c r="RSU261" s="5"/>
      <c r="RSV261" s="5"/>
      <c r="RSW261" s="5"/>
      <c r="RSX261" s="5"/>
      <c r="RSY261" s="5"/>
      <c r="RSZ261" s="5"/>
      <c r="RTA261" s="5"/>
      <c r="RTB261" s="5"/>
      <c r="RTC261" s="5"/>
      <c r="RTD261" s="5"/>
      <c r="RTE261" s="5"/>
      <c r="RTF261" s="5"/>
      <c r="RTG261" s="5"/>
      <c r="RTH261" s="5"/>
      <c r="RTI261" s="5"/>
      <c r="RTJ261" s="5"/>
      <c r="RTK261" s="5"/>
      <c r="RTL261" s="5"/>
      <c r="RTM261" s="5"/>
      <c r="RTN261" s="5"/>
      <c r="RTO261" s="5"/>
      <c r="RTP261" s="5"/>
      <c r="RTQ261" s="5"/>
      <c r="RTR261" s="5"/>
      <c r="RTS261" s="5"/>
      <c r="RTT261" s="5"/>
      <c r="RTU261" s="5"/>
      <c r="RTV261" s="5"/>
      <c r="RTW261" s="5"/>
      <c r="RTX261" s="5"/>
      <c r="RTY261" s="5"/>
      <c r="RTZ261" s="5"/>
      <c r="RUA261" s="5"/>
      <c r="RUB261" s="5"/>
      <c r="RUC261" s="5"/>
      <c r="RUD261" s="5"/>
      <c r="RUE261" s="5"/>
      <c r="RUF261" s="5"/>
      <c r="RUG261" s="5"/>
      <c r="RUH261" s="5"/>
      <c r="RUI261" s="5"/>
      <c r="RUJ261" s="5"/>
      <c r="RUK261" s="5"/>
      <c r="RUL261" s="5"/>
      <c r="RUM261" s="5"/>
      <c r="RUN261" s="5"/>
      <c r="RUO261" s="5"/>
      <c r="RUP261" s="5"/>
      <c r="RUQ261" s="5"/>
      <c r="RUR261" s="5"/>
      <c r="RUS261" s="5"/>
      <c r="RUT261" s="5"/>
      <c r="RUU261" s="5"/>
      <c r="RUV261" s="5"/>
      <c r="RUW261" s="5"/>
      <c r="RUX261" s="5"/>
      <c r="RUY261" s="5"/>
      <c r="RUZ261" s="5"/>
      <c r="RVA261" s="5"/>
      <c r="RVB261" s="5"/>
      <c r="RVC261" s="5"/>
      <c r="RVD261" s="5"/>
      <c r="RVE261" s="5"/>
      <c r="RVF261" s="5"/>
      <c r="RVG261" s="5"/>
      <c r="RVH261" s="5"/>
      <c r="RVI261" s="5"/>
      <c r="RVJ261" s="5"/>
      <c r="RVK261" s="5"/>
      <c r="RVL261" s="5"/>
      <c r="RVM261" s="5"/>
      <c r="RVN261" s="5"/>
      <c r="RVO261" s="5"/>
      <c r="RVP261" s="5"/>
      <c r="RVQ261" s="5"/>
      <c r="RVR261" s="5"/>
      <c r="RVS261" s="5"/>
      <c r="RVT261" s="5"/>
      <c r="RVU261" s="5"/>
      <c r="RVV261" s="5"/>
      <c r="RVW261" s="5"/>
      <c r="RVX261" s="5"/>
      <c r="RVY261" s="5"/>
      <c r="RVZ261" s="5"/>
      <c r="RWA261" s="5"/>
      <c r="RWB261" s="5"/>
      <c r="RWC261" s="5"/>
      <c r="RWD261" s="5"/>
      <c r="RWE261" s="5"/>
      <c r="RWF261" s="5"/>
      <c r="RWG261" s="5"/>
      <c r="RWH261" s="5"/>
      <c r="RWI261" s="5"/>
      <c r="RWJ261" s="5"/>
      <c r="RWK261" s="5"/>
      <c r="RWL261" s="5"/>
      <c r="RWM261" s="5"/>
      <c r="RWN261" s="5"/>
      <c r="RWO261" s="5"/>
      <c r="RWP261" s="5"/>
      <c r="RWQ261" s="5"/>
      <c r="RWR261" s="5"/>
      <c r="RWS261" s="5"/>
      <c r="RWT261" s="5"/>
      <c r="RWU261" s="5"/>
      <c r="RWV261" s="5"/>
      <c r="RWW261" s="5"/>
      <c r="RWX261" s="5"/>
      <c r="RWY261" s="5"/>
      <c r="RWZ261" s="5"/>
      <c r="RXA261" s="5"/>
      <c r="RXB261" s="5"/>
      <c r="RXC261" s="5"/>
      <c r="RXD261" s="5"/>
      <c r="RXE261" s="5"/>
      <c r="RXF261" s="5"/>
      <c r="RXG261" s="5"/>
      <c r="RXH261" s="5"/>
      <c r="RXI261" s="5"/>
      <c r="RXJ261" s="5"/>
      <c r="RXK261" s="5"/>
      <c r="RXL261" s="5"/>
      <c r="RXM261" s="5"/>
      <c r="RXN261" s="5"/>
      <c r="RXO261" s="5"/>
      <c r="RXP261" s="5"/>
      <c r="RXQ261" s="5"/>
      <c r="RXR261" s="5"/>
      <c r="RXS261" s="5"/>
      <c r="RXT261" s="5"/>
      <c r="RXU261" s="5"/>
      <c r="RXV261" s="5"/>
      <c r="RXW261" s="5"/>
      <c r="RXX261" s="5"/>
      <c r="RXY261" s="5"/>
      <c r="RXZ261" s="5"/>
      <c r="RYA261" s="5"/>
      <c r="RYB261" s="5"/>
      <c r="RYC261" s="5"/>
      <c r="RYD261" s="5"/>
      <c r="RYE261" s="5"/>
      <c r="RYF261" s="5"/>
      <c r="RYG261" s="5"/>
      <c r="RYH261" s="5"/>
      <c r="RYI261" s="5"/>
      <c r="RYJ261" s="5"/>
      <c r="RYK261" s="5"/>
      <c r="RYL261" s="5"/>
      <c r="RYM261" s="5"/>
      <c r="RYN261" s="5"/>
      <c r="RYO261" s="5"/>
      <c r="RYP261" s="5"/>
      <c r="RYQ261" s="5"/>
      <c r="RYR261" s="5"/>
      <c r="RYS261" s="5"/>
      <c r="RYT261" s="5"/>
      <c r="RYU261" s="5"/>
      <c r="RYV261" s="5"/>
      <c r="RYW261" s="5"/>
      <c r="RYX261" s="5"/>
      <c r="RYY261" s="5"/>
      <c r="RYZ261" s="5"/>
      <c r="RZA261" s="5"/>
      <c r="RZB261" s="5"/>
      <c r="RZC261" s="5"/>
      <c r="RZD261" s="5"/>
      <c r="RZE261" s="5"/>
      <c r="RZF261" s="5"/>
      <c r="RZG261" s="5"/>
      <c r="RZH261" s="5"/>
      <c r="RZI261" s="5"/>
      <c r="RZJ261" s="5"/>
      <c r="RZK261" s="5"/>
      <c r="RZL261" s="5"/>
      <c r="RZM261" s="5"/>
      <c r="RZN261" s="5"/>
      <c r="RZO261" s="5"/>
      <c r="RZP261" s="5"/>
      <c r="RZQ261" s="5"/>
      <c r="RZR261" s="5"/>
      <c r="RZS261" s="5"/>
      <c r="RZT261" s="5"/>
      <c r="RZU261" s="5"/>
      <c r="RZV261" s="5"/>
      <c r="RZW261" s="5"/>
      <c r="RZX261" s="5"/>
      <c r="RZY261" s="5"/>
      <c r="RZZ261" s="5"/>
      <c r="SAA261" s="5"/>
      <c r="SAB261" s="5"/>
      <c r="SAC261" s="5"/>
      <c r="SAD261" s="5"/>
      <c r="SAE261" s="5"/>
      <c r="SAF261" s="5"/>
      <c r="SAG261" s="5"/>
      <c r="SAH261" s="5"/>
      <c r="SAI261" s="5"/>
      <c r="SAJ261" s="5"/>
      <c r="SAK261" s="5"/>
      <c r="SAL261" s="5"/>
      <c r="SAM261" s="5"/>
      <c r="SAN261" s="5"/>
      <c r="SAO261" s="5"/>
      <c r="SAP261" s="5"/>
      <c r="SAQ261" s="5"/>
      <c r="SAR261" s="5"/>
      <c r="SAS261" s="5"/>
      <c r="SAT261" s="5"/>
      <c r="SAU261" s="5"/>
      <c r="SAV261" s="5"/>
      <c r="SAW261" s="5"/>
      <c r="SAX261" s="5"/>
      <c r="SAY261" s="5"/>
      <c r="SAZ261" s="5"/>
      <c r="SBA261" s="5"/>
      <c r="SBB261" s="5"/>
      <c r="SBC261" s="5"/>
      <c r="SBD261" s="5"/>
      <c r="SBE261" s="5"/>
      <c r="SBF261" s="5"/>
      <c r="SBG261" s="5"/>
      <c r="SBH261" s="5"/>
      <c r="SBI261" s="5"/>
      <c r="SBJ261" s="5"/>
      <c r="SBK261" s="5"/>
      <c r="SBL261" s="5"/>
      <c r="SBM261" s="5"/>
      <c r="SBN261" s="5"/>
      <c r="SBO261" s="5"/>
      <c r="SBP261" s="5"/>
      <c r="SBQ261" s="5"/>
      <c r="SBR261" s="5"/>
      <c r="SBS261" s="5"/>
      <c r="SBT261" s="5"/>
      <c r="SBU261" s="5"/>
      <c r="SBV261" s="5"/>
      <c r="SBW261" s="5"/>
      <c r="SBX261" s="5"/>
      <c r="SBY261" s="5"/>
      <c r="SBZ261" s="5"/>
      <c r="SCA261" s="5"/>
      <c r="SCB261" s="5"/>
      <c r="SCC261" s="5"/>
      <c r="SCD261" s="5"/>
      <c r="SCE261" s="5"/>
      <c r="SCF261" s="5"/>
      <c r="SCG261" s="5"/>
      <c r="SCH261" s="5"/>
      <c r="SCI261" s="5"/>
      <c r="SCJ261" s="5"/>
      <c r="SCK261" s="5"/>
      <c r="SCL261" s="5"/>
      <c r="SCM261" s="5"/>
      <c r="SCN261" s="5"/>
      <c r="SCO261" s="5"/>
      <c r="SCP261" s="5"/>
      <c r="SCQ261" s="5"/>
      <c r="SCR261" s="5"/>
      <c r="SCS261" s="5"/>
      <c r="SCT261" s="5"/>
      <c r="SCU261" s="5"/>
      <c r="SCV261" s="5"/>
      <c r="SCW261" s="5"/>
      <c r="SCX261" s="5"/>
      <c r="SCY261" s="5"/>
      <c r="SCZ261" s="5"/>
      <c r="SDA261" s="5"/>
      <c r="SDB261" s="5"/>
      <c r="SDC261" s="5"/>
      <c r="SDD261" s="5"/>
      <c r="SDE261" s="5"/>
      <c r="SDF261" s="5"/>
      <c r="SDG261" s="5"/>
      <c r="SDH261" s="5"/>
      <c r="SDI261" s="5"/>
      <c r="SDJ261" s="5"/>
      <c r="SDK261" s="5"/>
      <c r="SDL261" s="5"/>
      <c r="SDM261" s="5"/>
      <c r="SDN261" s="5"/>
      <c r="SDO261" s="5"/>
      <c r="SDP261" s="5"/>
      <c r="SDQ261" s="5"/>
      <c r="SDR261" s="5"/>
      <c r="SDS261" s="5"/>
      <c r="SDT261" s="5"/>
      <c r="SDU261" s="5"/>
      <c r="SDV261" s="5"/>
      <c r="SDW261" s="5"/>
      <c r="SDX261" s="5"/>
      <c r="SDY261" s="5"/>
      <c r="SDZ261" s="5"/>
      <c r="SEA261" s="5"/>
      <c r="SEB261" s="5"/>
      <c r="SEC261" s="5"/>
      <c r="SED261" s="5"/>
      <c r="SEE261" s="5"/>
      <c r="SEF261" s="5"/>
      <c r="SEG261" s="5"/>
      <c r="SEH261" s="5"/>
      <c r="SEI261" s="5"/>
      <c r="SEJ261" s="5"/>
      <c r="SEK261" s="5"/>
      <c r="SEL261" s="5"/>
      <c r="SEM261" s="5"/>
      <c r="SEN261" s="5"/>
      <c r="SEO261" s="5"/>
      <c r="SEP261" s="5"/>
      <c r="SEQ261" s="5"/>
      <c r="SER261" s="5"/>
      <c r="SES261" s="5"/>
      <c r="SET261" s="5"/>
      <c r="SEU261" s="5"/>
      <c r="SEV261" s="5"/>
      <c r="SEW261" s="5"/>
      <c r="SEX261" s="5"/>
      <c r="SEY261" s="5"/>
      <c r="SEZ261" s="5"/>
      <c r="SFA261" s="5"/>
      <c r="SFB261" s="5"/>
      <c r="SFC261" s="5"/>
      <c r="SFD261" s="5"/>
      <c r="SFE261" s="5"/>
      <c r="SFF261" s="5"/>
      <c r="SFG261" s="5"/>
      <c r="SFH261" s="5"/>
      <c r="SFI261" s="5"/>
      <c r="SFJ261" s="5"/>
      <c r="SFK261" s="5"/>
      <c r="SFL261" s="5"/>
      <c r="SFM261" s="5"/>
      <c r="SFN261" s="5"/>
      <c r="SFO261" s="5"/>
      <c r="SFP261" s="5"/>
      <c r="SFQ261" s="5"/>
      <c r="SFR261" s="5"/>
      <c r="SFS261" s="5"/>
      <c r="SFT261" s="5"/>
      <c r="SFU261" s="5"/>
      <c r="SFV261" s="5"/>
      <c r="SFW261" s="5"/>
      <c r="SFX261" s="5"/>
      <c r="SFY261" s="5"/>
      <c r="SFZ261" s="5"/>
      <c r="SGA261" s="5"/>
      <c r="SGB261" s="5"/>
      <c r="SGC261" s="5"/>
      <c r="SGD261" s="5"/>
      <c r="SGE261" s="5"/>
      <c r="SGF261" s="5"/>
      <c r="SGG261" s="5"/>
      <c r="SGH261" s="5"/>
      <c r="SGI261" s="5"/>
      <c r="SGJ261" s="5"/>
      <c r="SGK261" s="5"/>
      <c r="SGL261" s="5"/>
      <c r="SGM261" s="5"/>
      <c r="SGN261" s="5"/>
      <c r="SGO261" s="5"/>
      <c r="SGP261" s="5"/>
      <c r="SGQ261" s="5"/>
      <c r="SGR261" s="5"/>
      <c r="SGS261" s="5"/>
      <c r="SGT261" s="5"/>
      <c r="SGU261" s="5"/>
      <c r="SGV261" s="5"/>
      <c r="SGW261" s="5"/>
      <c r="SGX261" s="5"/>
      <c r="SGY261" s="5"/>
      <c r="SGZ261" s="5"/>
      <c r="SHA261" s="5"/>
      <c r="SHB261" s="5"/>
      <c r="SHC261" s="5"/>
      <c r="SHD261" s="5"/>
      <c r="SHE261" s="5"/>
      <c r="SHF261" s="5"/>
      <c r="SHG261" s="5"/>
      <c r="SHH261" s="5"/>
      <c r="SHI261" s="5"/>
      <c r="SHJ261" s="5"/>
      <c r="SHK261" s="5"/>
      <c r="SHL261" s="5"/>
      <c r="SHM261" s="5"/>
      <c r="SHN261" s="5"/>
      <c r="SHO261" s="5"/>
      <c r="SHP261" s="5"/>
      <c r="SHQ261" s="5"/>
      <c r="SHR261" s="5"/>
      <c r="SHS261" s="5"/>
      <c r="SHT261" s="5"/>
      <c r="SHU261" s="5"/>
      <c r="SHV261" s="5"/>
      <c r="SHW261" s="5"/>
      <c r="SHX261" s="5"/>
      <c r="SHY261" s="5"/>
      <c r="SHZ261" s="5"/>
      <c r="SIA261" s="5"/>
      <c r="SIB261" s="5"/>
      <c r="SIC261" s="5"/>
      <c r="SID261" s="5"/>
      <c r="SIE261" s="5"/>
      <c r="SIF261" s="5"/>
      <c r="SIG261" s="5"/>
      <c r="SIH261" s="5"/>
      <c r="SII261" s="5"/>
      <c r="SIJ261" s="5"/>
      <c r="SIK261" s="5"/>
      <c r="SIL261" s="5"/>
      <c r="SIM261" s="5"/>
      <c r="SIN261" s="5"/>
      <c r="SIO261" s="5"/>
      <c r="SIP261" s="5"/>
      <c r="SIQ261" s="5"/>
      <c r="SIR261" s="5"/>
      <c r="SIS261" s="5"/>
      <c r="SIT261" s="5"/>
      <c r="SIU261" s="5"/>
      <c r="SIV261" s="5"/>
      <c r="SIW261" s="5"/>
      <c r="SIX261" s="5"/>
      <c r="SIY261" s="5"/>
      <c r="SIZ261" s="5"/>
      <c r="SJA261" s="5"/>
      <c r="SJB261" s="5"/>
      <c r="SJC261" s="5"/>
      <c r="SJD261" s="5"/>
      <c r="SJE261" s="5"/>
      <c r="SJF261" s="5"/>
      <c r="SJG261" s="5"/>
      <c r="SJH261" s="5"/>
      <c r="SJI261" s="5"/>
      <c r="SJJ261" s="5"/>
      <c r="SJK261" s="5"/>
      <c r="SJL261" s="5"/>
      <c r="SJM261" s="5"/>
      <c r="SJN261" s="5"/>
      <c r="SJO261" s="5"/>
      <c r="SJP261" s="5"/>
      <c r="SJQ261" s="5"/>
      <c r="SJR261" s="5"/>
      <c r="SJS261" s="5"/>
      <c r="SJT261" s="5"/>
      <c r="SJU261" s="5"/>
      <c r="SJV261" s="5"/>
      <c r="SJW261" s="5"/>
      <c r="SJX261" s="5"/>
      <c r="SJY261" s="5"/>
      <c r="SJZ261" s="5"/>
      <c r="SKA261" s="5"/>
      <c r="SKB261" s="5"/>
      <c r="SKC261" s="5"/>
      <c r="SKD261" s="5"/>
      <c r="SKE261" s="5"/>
      <c r="SKF261" s="5"/>
      <c r="SKG261" s="5"/>
      <c r="SKH261" s="5"/>
      <c r="SKI261" s="5"/>
      <c r="SKJ261" s="5"/>
      <c r="SKK261" s="5"/>
      <c r="SKL261" s="5"/>
      <c r="SKM261" s="5"/>
      <c r="SKN261" s="5"/>
      <c r="SKO261" s="5"/>
      <c r="SKP261" s="5"/>
      <c r="SKQ261" s="5"/>
      <c r="SKR261" s="5"/>
      <c r="SKS261" s="5"/>
      <c r="SKT261" s="5"/>
      <c r="SKU261" s="5"/>
      <c r="SKV261" s="5"/>
      <c r="SKW261" s="5"/>
      <c r="SKX261" s="5"/>
      <c r="SKY261" s="5"/>
      <c r="SKZ261" s="5"/>
      <c r="SLA261" s="5"/>
      <c r="SLB261" s="5"/>
      <c r="SLC261" s="5"/>
      <c r="SLD261" s="5"/>
      <c r="SLE261" s="5"/>
      <c r="SLF261" s="5"/>
      <c r="SLG261" s="5"/>
      <c r="SLH261" s="5"/>
      <c r="SLI261" s="5"/>
      <c r="SLJ261" s="5"/>
      <c r="SLK261" s="5"/>
      <c r="SLL261" s="5"/>
      <c r="SLM261" s="5"/>
      <c r="SLN261" s="5"/>
      <c r="SLO261" s="5"/>
      <c r="SLP261" s="5"/>
      <c r="SLQ261" s="5"/>
      <c r="SLR261" s="5"/>
      <c r="SLS261" s="5"/>
      <c r="SLT261" s="5"/>
      <c r="SLU261" s="5"/>
      <c r="SLV261" s="5"/>
      <c r="SLW261" s="5"/>
      <c r="SLX261" s="5"/>
      <c r="SLY261" s="5"/>
      <c r="SLZ261" s="5"/>
      <c r="SMA261" s="5"/>
      <c r="SMB261" s="5"/>
      <c r="SMC261" s="5"/>
      <c r="SMD261" s="5"/>
      <c r="SME261" s="5"/>
      <c r="SMF261" s="5"/>
      <c r="SMG261" s="5"/>
      <c r="SMH261" s="5"/>
      <c r="SMI261" s="5"/>
      <c r="SMJ261" s="5"/>
      <c r="SMK261" s="5"/>
      <c r="SML261" s="5"/>
      <c r="SMM261" s="5"/>
      <c r="SMN261" s="5"/>
      <c r="SMO261" s="5"/>
      <c r="SMP261" s="5"/>
      <c r="SMQ261" s="5"/>
      <c r="SMR261" s="5"/>
      <c r="SMS261" s="5"/>
      <c r="SMT261" s="5"/>
      <c r="SMU261" s="5"/>
      <c r="SMV261" s="5"/>
      <c r="SMW261" s="5"/>
      <c r="SMX261" s="5"/>
      <c r="SMY261" s="5"/>
      <c r="SMZ261" s="5"/>
      <c r="SNA261" s="5"/>
      <c r="SNB261" s="5"/>
      <c r="SNC261" s="5"/>
      <c r="SND261" s="5"/>
      <c r="SNE261" s="5"/>
      <c r="SNF261" s="5"/>
      <c r="SNG261" s="5"/>
      <c r="SNH261" s="5"/>
      <c r="SNI261" s="5"/>
      <c r="SNJ261" s="5"/>
      <c r="SNK261" s="5"/>
      <c r="SNL261" s="5"/>
      <c r="SNM261" s="5"/>
      <c r="SNN261" s="5"/>
      <c r="SNO261" s="5"/>
      <c r="SNP261" s="5"/>
      <c r="SNQ261" s="5"/>
      <c r="SNR261" s="5"/>
      <c r="SNS261" s="5"/>
      <c r="SNT261" s="5"/>
      <c r="SNU261" s="5"/>
      <c r="SNV261" s="5"/>
      <c r="SNW261" s="5"/>
      <c r="SNX261" s="5"/>
      <c r="SNY261" s="5"/>
      <c r="SNZ261" s="5"/>
      <c r="SOA261" s="5"/>
      <c r="SOB261" s="5"/>
      <c r="SOC261" s="5"/>
      <c r="SOD261" s="5"/>
      <c r="SOE261" s="5"/>
      <c r="SOF261" s="5"/>
      <c r="SOG261" s="5"/>
      <c r="SOH261" s="5"/>
      <c r="SOI261" s="5"/>
      <c r="SOJ261" s="5"/>
      <c r="SOK261" s="5"/>
      <c r="SOL261" s="5"/>
      <c r="SOM261" s="5"/>
      <c r="SON261" s="5"/>
      <c r="SOO261" s="5"/>
      <c r="SOP261" s="5"/>
      <c r="SOQ261" s="5"/>
      <c r="SOR261" s="5"/>
      <c r="SOS261" s="5"/>
      <c r="SOT261" s="5"/>
      <c r="SOU261" s="5"/>
      <c r="SOV261" s="5"/>
      <c r="SOW261" s="5"/>
      <c r="SOX261" s="5"/>
      <c r="SOY261" s="5"/>
      <c r="SOZ261" s="5"/>
      <c r="SPA261" s="5"/>
      <c r="SPB261" s="5"/>
      <c r="SPC261" s="5"/>
      <c r="SPD261" s="5"/>
      <c r="SPE261" s="5"/>
      <c r="SPF261" s="5"/>
      <c r="SPG261" s="5"/>
      <c r="SPH261" s="5"/>
      <c r="SPI261" s="5"/>
      <c r="SPJ261" s="5"/>
      <c r="SPK261" s="5"/>
      <c r="SPL261" s="5"/>
      <c r="SPM261" s="5"/>
      <c r="SPN261" s="5"/>
      <c r="SPO261" s="5"/>
      <c r="SPP261" s="5"/>
      <c r="SPQ261" s="5"/>
      <c r="SPR261" s="5"/>
      <c r="SPS261" s="5"/>
      <c r="SPT261" s="5"/>
      <c r="SPU261" s="5"/>
      <c r="SPV261" s="5"/>
      <c r="SPW261" s="5"/>
      <c r="SPX261" s="5"/>
      <c r="SPY261" s="5"/>
      <c r="SPZ261" s="5"/>
      <c r="SQA261" s="5"/>
      <c r="SQB261" s="5"/>
      <c r="SQC261" s="5"/>
      <c r="SQD261" s="5"/>
      <c r="SQE261" s="5"/>
      <c r="SQF261" s="5"/>
      <c r="SQG261" s="5"/>
      <c r="SQH261" s="5"/>
      <c r="SQI261" s="5"/>
      <c r="SQJ261" s="5"/>
      <c r="SQK261" s="5"/>
      <c r="SQL261" s="5"/>
      <c r="SQM261" s="5"/>
      <c r="SQN261" s="5"/>
      <c r="SQO261" s="5"/>
      <c r="SQP261" s="5"/>
      <c r="SQQ261" s="5"/>
      <c r="SQR261" s="5"/>
      <c r="SQS261" s="5"/>
      <c r="SQT261" s="5"/>
      <c r="SQU261" s="5"/>
      <c r="SQV261" s="5"/>
      <c r="SQW261" s="5"/>
      <c r="SQX261" s="5"/>
      <c r="SQY261" s="5"/>
      <c r="SQZ261" s="5"/>
      <c r="SRA261" s="5"/>
      <c r="SRB261" s="5"/>
      <c r="SRC261" s="5"/>
      <c r="SRD261" s="5"/>
      <c r="SRE261" s="5"/>
      <c r="SRF261" s="5"/>
      <c r="SRG261" s="5"/>
      <c r="SRH261" s="5"/>
      <c r="SRI261" s="5"/>
      <c r="SRJ261" s="5"/>
      <c r="SRK261" s="5"/>
      <c r="SRL261" s="5"/>
      <c r="SRM261" s="5"/>
      <c r="SRN261" s="5"/>
      <c r="SRO261" s="5"/>
      <c r="SRP261" s="5"/>
      <c r="SRQ261" s="5"/>
      <c r="SRR261" s="5"/>
      <c r="SRS261" s="5"/>
      <c r="SRT261" s="5"/>
      <c r="SRU261" s="5"/>
      <c r="SRV261" s="5"/>
      <c r="SRW261" s="5"/>
      <c r="SRX261" s="5"/>
      <c r="SRY261" s="5"/>
      <c r="SRZ261" s="5"/>
      <c r="SSA261" s="5"/>
      <c r="SSB261" s="5"/>
      <c r="SSC261" s="5"/>
      <c r="SSD261" s="5"/>
      <c r="SSE261" s="5"/>
      <c r="SSF261" s="5"/>
      <c r="SSG261" s="5"/>
      <c r="SSH261" s="5"/>
      <c r="SSI261" s="5"/>
      <c r="SSJ261" s="5"/>
      <c r="SSK261" s="5"/>
      <c r="SSL261" s="5"/>
      <c r="SSM261" s="5"/>
      <c r="SSN261" s="5"/>
      <c r="SSO261" s="5"/>
      <c r="SSP261" s="5"/>
      <c r="SSQ261" s="5"/>
      <c r="SSR261" s="5"/>
      <c r="SSS261" s="5"/>
      <c r="SST261" s="5"/>
      <c r="SSU261" s="5"/>
      <c r="SSV261" s="5"/>
      <c r="SSW261" s="5"/>
      <c r="SSX261" s="5"/>
      <c r="SSY261" s="5"/>
      <c r="SSZ261" s="5"/>
      <c r="STA261" s="5"/>
      <c r="STB261" s="5"/>
      <c r="STC261" s="5"/>
      <c r="STD261" s="5"/>
      <c r="STE261" s="5"/>
      <c r="STF261" s="5"/>
      <c r="STG261" s="5"/>
      <c r="STH261" s="5"/>
      <c r="STI261" s="5"/>
      <c r="STJ261" s="5"/>
      <c r="STK261" s="5"/>
      <c r="STL261" s="5"/>
      <c r="STM261" s="5"/>
      <c r="STN261" s="5"/>
      <c r="STO261" s="5"/>
      <c r="STP261" s="5"/>
      <c r="STQ261" s="5"/>
      <c r="STR261" s="5"/>
      <c r="STS261" s="5"/>
      <c r="STT261" s="5"/>
      <c r="STU261" s="5"/>
      <c r="STV261" s="5"/>
      <c r="STW261" s="5"/>
      <c r="STX261" s="5"/>
      <c r="STY261" s="5"/>
      <c r="STZ261" s="5"/>
      <c r="SUA261" s="5"/>
      <c r="SUB261" s="5"/>
      <c r="SUC261" s="5"/>
      <c r="SUD261" s="5"/>
      <c r="SUE261" s="5"/>
      <c r="SUF261" s="5"/>
      <c r="SUG261" s="5"/>
      <c r="SUH261" s="5"/>
      <c r="SUI261" s="5"/>
      <c r="SUJ261" s="5"/>
      <c r="SUK261" s="5"/>
      <c r="SUL261" s="5"/>
      <c r="SUM261" s="5"/>
      <c r="SUN261" s="5"/>
      <c r="SUO261" s="5"/>
      <c r="SUP261" s="5"/>
      <c r="SUQ261" s="5"/>
      <c r="SUR261" s="5"/>
      <c r="SUS261" s="5"/>
      <c r="SUT261" s="5"/>
      <c r="SUU261" s="5"/>
      <c r="SUV261" s="5"/>
      <c r="SUW261" s="5"/>
      <c r="SUX261" s="5"/>
      <c r="SUY261" s="5"/>
      <c r="SUZ261" s="5"/>
      <c r="SVA261" s="5"/>
      <c r="SVB261" s="5"/>
      <c r="SVC261" s="5"/>
      <c r="SVD261" s="5"/>
      <c r="SVE261" s="5"/>
      <c r="SVF261" s="5"/>
      <c r="SVG261" s="5"/>
      <c r="SVH261" s="5"/>
      <c r="SVI261" s="5"/>
      <c r="SVJ261" s="5"/>
      <c r="SVK261" s="5"/>
      <c r="SVL261" s="5"/>
      <c r="SVM261" s="5"/>
      <c r="SVN261" s="5"/>
      <c r="SVO261" s="5"/>
      <c r="SVP261" s="5"/>
      <c r="SVQ261" s="5"/>
      <c r="SVR261" s="5"/>
      <c r="SVS261" s="5"/>
      <c r="SVT261" s="5"/>
      <c r="SVU261" s="5"/>
      <c r="SVV261" s="5"/>
      <c r="SVW261" s="5"/>
      <c r="SVX261" s="5"/>
      <c r="SVY261" s="5"/>
      <c r="SVZ261" s="5"/>
      <c r="SWA261" s="5"/>
      <c r="SWB261" s="5"/>
      <c r="SWC261" s="5"/>
      <c r="SWD261" s="5"/>
      <c r="SWE261" s="5"/>
      <c r="SWF261" s="5"/>
      <c r="SWG261" s="5"/>
      <c r="SWH261" s="5"/>
      <c r="SWI261" s="5"/>
      <c r="SWJ261" s="5"/>
      <c r="SWK261" s="5"/>
      <c r="SWL261" s="5"/>
      <c r="SWM261" s="5"/>
      <c r="SWN261" s="5"/>
      <c r="SWO261" s="5"/>
      <c r="SWP261" s="5"/>
      <c r="SWQ261" s="5"/>
      <c r="SWR261" s="5"/>
      <c r="SWS261" s="5"/>
      <c r="SWT261" s="5"/>
      <c r="SWU261" s="5"/>
      <c r="SWV261" s="5"/>
      <c r="SWW261" s="5"/>
      <c r="SWX261" s="5"/>
      <c r="SWY261" s="5"/>
      <c r="SWZ261" s="5"/>
      <c r="SXA261" s="5"/>
      <c r="SXB261" s="5"/>
      <c r="SXC261" s="5"/>
      <c r="SXD261" s="5"/>
      <c r="SXE261" s="5"/>
      <c r="SXF261" s="5"/>
      <c r="SXG261" s="5"/>
      <c r="SXH261" s="5"/>
      <c r="SXI261" s="5"/>
      <c r="SXJ261" s="5"/>
      <c r="SXK261" s="5"/>
      <c r="SXL261" s="5"/>
      <c r="SXM261" s="5"/>
      <c r="SXN261" s="5"/>
      <c r="SXO261" s="5"/>
      <c r="SXP261" s="5"/>
      <c r="SXQ261" s="5"/>
      <c r="SXR261" s="5"/>
      <c r="SXS261" s="5"/>
      <c r="SXT261" s="5"/>
      <c r="SXU261" s="5"/>
      <c r="SXV261" s="5"/>
      <c r="SXW261" s="5"/>
      <c r="SXX261" s="5"/>
      <c r="SXY261" s="5"/>
      <c r="SXZ261" s="5"/>
      <c r="SYA261" s="5"/>
      <c r="SYB261" s="5"/>
      <c r="SYC261" s="5"/>
      <c r="SYD261" s="5"/>
      <c r="SYE261" s="5"/>
      <c r="SYF261" s="5"/>
      <c r="SYG261" s="5"/>
      <c r="SYH261" s="5"/>
      <c r="SYI261" s="5"/>
      <c r="SYJ261" s="5"/>
      <c r="SYK261" s="5"/>
      <c r="SYL261" s="5"/>
      <c r="SYM261" s="5"/>
      <c r="SYN261" s="5"/>
      <c r="SYO261" s="5"/>
      <c r="SYP261" s="5"/>
      <c r="SYQ261" s="5"/>
      <c r="SYR261" s="5"/>
      <c r="SYS261" s="5"/>
      <c r="SYT261" s="5"/>
      <c r="SYU261" s="5"/>
      <c r="SYV261" s="5"/>
      <c r="SYW261" s="5"/>
      <c r="SYX261" s="5"/>
      <c r="SYY261" s="5"/>
      <c r="SYZ261" s="5"/>
      <c r="SZA261" s="5"/>
      <c r="SZB261" s="5"/>
      <c r="SZC261" s="5"/>
      <c r="SZD261" s="5"/>
      <c r="SZE261" s="5"/>
      <c r="SZF261" s="5"/>
      <c r="SZG261" s="5"/>
      <c r="SZH261" s="5"/>
      <c r="SZI261" s="5"/>
      <c r="SZJ261" s="5"/>
      <c r="SZK261" s="5"/>
      <c r="SZL261" s="5"/>
      <c r="SZM261" s="5"/>
      <c r="SZN261" s="5"/>
      <c r="SZO261" s="5"/>
      <c r="SZP261" s="5"/>
      <c r="SZQ261" s="5"/>
      <c r="SZR261" s="5"/>
      <c r="SZS261" s="5"/>
      <c r="SZT261" s="5"/>
      <c r="SZU261" s="5"/>
      <c r="SZV261" s="5"/>
      <c r="SZW261" s="5"/>
      <c r="SZX261" s="5"/>
      <c r="SZY261" s="5"/>
      <c r="SZZ261" s="5"/>
      <c r="TAA261" s="5"/>
      <c r="TAB261" s="5"/>
      <c r="TAC261" s="5"/>
      <c r="TAD261" s="5"/>
      <c r="TAE261" s="5"/>
      <c r="TAF261" s="5"/>
      <c r="TAG261" s="5"/>
      <c r="TAH261" s="5"/>
      <c r="TAI261" s="5"/>
      <c r="TAJ261" s="5"/>
      <c r="TAK261" s="5"/>
      <c r="TAL261" s="5"/>
      <c r="TAM261" s="5"/>
      <c r="TAN261" s="5"/>
      <c r="TAO261" s="5"/>
      <c r="TAP261" s="5"/>
      <c r="TAQ261" s="5"/>
      <c r="TAR261" s="5"/>
      <c r="TAS261" s="5"/>
      <c r="TAT261" s="5"/>
      <c r="TAU261" s="5"/>
      <c r="TAV261" s="5"/>
      <c r="TAW261" s="5"/>
      <c r="TAX261" s="5"/>
      <c r="TAY261" s="5"/>
      <c r="TAZ261" s="5"/>
      <c r="TBA261" s="5"/>
      <c r="TBB261" s="5"/>
      <c r="TBC261" s="5"/>
      <c r="TBD261" s="5"/>
      <c r="TBE261" s="5"/>
      <c r="TBF261" s="5"/>
      <c r="TBG261" s="5"/>
      <c r="TBH261" s="5"/>
      <c r="TBI261" s="5"/>
      <c r="TBJ261" s="5"/>
      <c r="TBK261" s="5"/>
      <c r="TBL261" s="5"/>
      <c r="TBM261" s="5"/>
      <c r="TBN261" s="5"/>
      <c r="TBO261" s="5"/>
      <c r="TBP261" s="5"/>
      <c r="TBQ261" s="5"/>
      <c r="TBR261" s="5"/>
      <c r="TBS261" s="5"/>
      <c r="TBT261" s="5"/>
      <c r="TBU261" s="5"/>
      <c r="TBV261" s="5"/>
      <c r="TBW261" s="5"/>
      <c r="TBX261" s="5"/>
      <c r="TBY261" s="5"/>
      <c r="TBZ261" s="5"/>
      <c r="TCA261" s="5"/>
      <c r="TCB261" s="5"/>
      <c r="TCC261" s="5"/>
      <c r="TCD261" s="5"/>
      <c r="TCE261" s="5"/>
      <c r="TCF261" s="5"/>
      <c r="TCG261" s="5"/>
      <c r="TCH261" s="5"/>
      <c r="TCI261" s="5"/>
      <c r="TCJ261" s="5"/>
      <c r="TCK261" s="5"/>
      <c r="TCL261" s="5"/>
      <c r="TCM261" s="5"/>
      <c r="TCN261" s="5"/>
      <c r="TCO261" s="5"/>
      <c r="TCP261" s="5"/>
      <c r="TCQ261" s="5"/>
      <c r="TCR261" s="5"/>
      <c r="TCS261" s="5"/>
      <c r="TCT261" s="5"/>
      <c r="TCU261" s="5"/>
      <c r="TCV261" s="5"/>
      <c r="TCW261" s="5"/>
      <c r="TCX261" s="5"/>
      <c r="TCY261" s="5"/>
      <c r="TCZ261" s="5"/>
      <c r="TDA261" s="5"/>
      <c r="TDB261" s="5"/>
      <c r="TDC261" s="5"/>
      <c r="TDD261" s="5"/>
      <c r="TDE261" s="5"/>
      <c r="TDF261" s="5"/>
      <c r="TDG261" s="5"/>
      <c r="TDH261" s="5"/>
      <c r="TDI261" s="5"/>
      <c r="TDJ261" s="5"/>
      <c r="TDK261" s="5"/>
      <c r="TDL261" s="5"/>
      <c r="TDM261" s="5"/>
      <c r="TDN261" s="5"/>
      <c r="TDO261" s="5"/>
      <c r="TDP261" s="5"/>
      <c r="TDQ261" s="5"/>
      <c r="TDR261" s="5"/>
      <c r="TDS261" s="5"/>
      <c r="TDT261" s="5"/>
      <c r="TDU261" s="5"/>
      <c r="TDV261" s="5"/>
      <c r="TDW261" s="5"/>
      <c r="TDX261" s="5"/>
      <c r="TDY261" s="5"/>
      <c r="TDZ261" s="5"/>
      <c r="TEA261" s="5"/>
      <c r="TEB261" s="5"/>
      <c r="TEC261" s="5"/>
      <c r="TED261" s="5"/>
      <c r="TEE261" s="5"/>
      <c r="TEF261" s="5"/>
      <c r="TEG261" s="5"/>
      <c r="TEH261" s="5"/>
      <c r="TEI261" s="5"/>
      <c r="TEJ261" s="5"/>
      <c r="TEK261" s="5"/>
      <c r="TEL261" s="5"/>
      <c r="TEM261" s="5"/>
      <c r="TEN261" s="5"/>
      <c r="TEO261" s="5"/>
      <c r="TEP261" s="5"/>
      <c r="TEQ261" s="5"/>
      <c r="TER261" s="5"/>
      <c r="TES261" s="5"/>
      <c r="TET261" s="5"/>
      <c r="TEU261" s="5"/>
      <c r="TEV261" s="5"/>
      <c r="TEW261" s="5"/>
      <c r="TEX261" s="5"/>
      <c r="TEY261" s="5"/>
      <c r="TEZ261" s="5"/>
      <c r="TFA261" s="5"/>
      <c r="TFB261" s="5"/>
      <c r="TFC261" s="5"/>
      <c r="TFD261" s="5"/>
      <c r="TFE261" s="5"/>
      <c r="TFF261" s="5"/>
      <c r="TFG261" s="5"/>
      <c r="TFH261" s="5"/>
      <c r="TFI261" s="5"/>
      <c r="TFJ261" s="5"/>
      <c r="TFK261" s="5"/>
      <c r="TFL261" s="5"/>
      <c r="TFM261" s="5"/>
      <c r="TFN261" s="5"/>
      <c r="TFO261" s="5"/>
      <c r="TFP261" s="5"/>
      <c r="TFQ261" s="5"/>
      <c r="TFR261" s="5"/>
      <c r="TFS261" s="5"/>
      <c r="TFT261" s="5"/>
      <c r="TFU261" s="5"/>
      <c r="TFV261" s="5"/>
      <c r="TFW261" s="5"/>
      <c r="TFX261" s="5"/>
      <c r="TFY261" s="5"/>
      <c r="TFZ261" s="5"/>
      <c r="TGA261" s="5"/>
      <c r="TGB261" s="5"/>
      <c r="TGC261" s="5"/>
      <c r="TGD261" s="5"/>
      <c r="TGE261" s="5"/>
      <c r="TGF261" s="5"/>
      <c r="TGG261" s="5"/>
      <c r="TGH261" s="5"/>
      <c r="TGI261" s="5"/>
      <c r="TGJ261" s="5"/>
      <c r="TGK261" s="5"/>
      <c r="TGL261" s="5"/>
      <c r="TGM261" s="5"/>
      <c r="TGN261" s="5"/>
      <c r="TGO261" s="5"/>
      <c r="TGP261" s="5"/>
      <c r="TGQ261" s="5"/>
      <c r="TGR261" s="5"/>
      <c r="TGS261" s="5"/>
      <c r="TGT261" s="5"/>
      <c r="TGU261" s="5"/>
      <c r="TGV261" s="5"/>
      <c r="TGW261" s="5"/>
      <c r="TGX261" s="5"/>
      <c r="TGY261" s="5"/>
      <c r="TGZ261" s="5"/>
      <c r="THA261" s="5"/>
      <c r="THB261" s="5"/>
      <c r="THC261" s="5"/>
      <c r="THD261" s="5"/>
      <c r="THE261" s="5"/>
      <c r="THF261" s="5"/>
      <c r="THG261" s="5"/>
      <c r="THH261" s="5"/>
      <c r="THI261" s="5"/>
      <c r="THJ261" s="5"/>
      <c r="THK261" s="5"/>
      <c r="THL261" s="5"/>
      <c r="THM261" s="5"/>
      <c r="THN261" s="5"/>
      <c r="THO261" s="5"/>
      <c r="THP261" s="5"/>
      <c r="THQ261" s="5"/>
      <c r="THR261" s="5"/>
      <c r="THS261" s="5"/>
      <c r="THT261" s="5"/>
      <c r="THU261" s="5"/>
      <c r="THV261" s="5"/>
      <c r="THW261" s="5"/>
      <c r="THX261" s="5"/>
      <c r="THY261" s="5"/>
      <c r="THZ261" s="5"/>
      <c r="TIA261" s="5"/>
      <c r="TIB261" s="5"/>
      <c r="TIC261" s="5"/>
      <c r="TID261" s="5"/>
      <c r="TIE261" s="5"/>
      <c r="TIF261" s="5"/>
      <c r="TIG261" s="5"/>
      <c r="TIH261" s="5"/>
      <c r="TII261" s="5"/>
      <c r="TIJ261" s="5"/>
      <c r="TIK261" s="5"/>
      <c r="TIL261" s="5"/>
      <c r="TIM261" s="5"/>
      <c r="TIN261" s="5"/>
      <c r="TIO261" s="5"/>
      <c r="TIP261" s="5"/>
      <c r="TIQ261" s="5"/>
      <c r="TIR261" s="5"/>
      <c r="TIS261" s="5"/>
      <c r="TIT261" s="5"/>
      <c r="TIU261" s="5"/>
      <c r="TIV261" s="5"/>
      <c r="TIW261" s="5"/>
      <c r="TIX261" s="5"/>
      <c r="TIY261" s="5"/>
      <c r="TIZ261" s="5"/>
      <c r="TJA261" s="5"/>
      <c r="TJB261" s="5"/>
      <c r="TJC261" s="5"/>
      <c r="TJD261" s="5"/>
      <c r="TJE261" s="5"/>
      <c r="TJF261" s="5"/>
      <c r="TJG261" s="5"/>
      <c r="TJH261" s="5"/>
      <c r="TJI261" s="5"/>
      <c r="TJJ261" s="5"/>
      <c r="TJK261" s="5"/>
      <c r="TJL261" s="5"/>
      <c r="TJM261" s="5"/>
      <c r="TJN261" s="5"/>
      <c r="TJO261" s="5"/>
      <c r="TJP261" s="5"/>
      <c r="TJQ261" s="5"/>
      <c r="TJR261" s="5"/>
      <c r="TJS261" s="5"/>
      <c r="TJT261" s="5"/>
      <c r="TJU261" s="5"/>
      <c r="TJV261" s="5"/>
      <c r="TJW261" s="5"/>
      <c r="TJX261" s="5"/>
      <c r="TJY261" s="5"/>
      <c r="TJZ261" s="5"/>
      <c r="TKA261" s="5"/>
      <c r="TKB261" s="5"/>
      <c r="TKC261" s="5"/>
      <c r="TKD261" s="5"/>
      <c r="TKE261" s="5"/>
      <c r="TKF261" s="5"/>
      <c r="TKG261" s="5"/>
      <c r="TKH261" s="5"/>
      <c r="TKI261" s="5"/>
      <c r="TKJ261" s="5"/>
      <c r="TKK261" s="5"/>
      <c r="TKL261" s="5"/>
      <c r="TKM261" s="5"/>
      <c r="TKN261" s="5"/>
      <c r="TKO261" s="5"/>
      <c r="TKP261" s="5"/>
      <c r="TKQ261" s="5"/>
      <c r="TKR261" s="5"/>
      <c r="TKS261" s="5"/>
      <c r="TKT261" s="5"/>
      <c r="TKU261" s="5"/>
      <c r="TKV261" s="5"/>
      <c r="TKW261" s="5"/>
      <c r="TKX261" s="5"/>
      <c r="TKY261" s="5"/>
      <c r="TKZ261" s="5"/>
      <c r="TLA261" s="5"/>
      <c r="TLB261" s="5"/>
      <c r="TLC261" s="5"/>
      <c r="TLD261" s="5"/>
      <c r="TLE261" s="5"/>
      <c r="TLF261" s="5"/>
      <c r="TLG261" s="5"/>
      <c r="TLH261" s="5"/>
      <c r="TLI261" s="5"/>
      <c r="TLJ261" s="5"/>
      <c r="TLK261" s="5"/>
      <c r="TLL261" s="5"/>
      <c r="TLM261" s="5"/>
      <c r="TLN261" s="5"/>
      <c r="TLO261" s="5"/>
      <c r="TLP261" s="5"/>
      <c r="TLQ261" s="5"/>
      <c r="TLR261" s="5"/>
      <c r="TLS261" s="5"/>
      <c r="TLT261" s="5"/>
      <c r="TLU261" s="5"/>
      <c r="TLV261" s="5"/>
      <c r="TLW261" s="5"/>
      <c r="TLX261" s="5"/>
      <c r="TLY261" s="5"/>
      <c r="TLZ261" s="5"/>
      <c r="TMA261" s="5"/>
      <c r="TMB261" s="5"/>
      <c r="TMC261" s="5"/>
      <c r="TMD261" s="5"/>
      <c r="TME261" s="5"/>
      <c r="TMF261" s="5"/>
      <c r="TMG261" s="5"/>
      <c r="TMH261" s="5"/>
      <c r="TMI261" s="5"/>
      <c r="TMJ261" s="5"/>
      <c r="TMK261" s="5"/>
      <c r="TML261" s="5"/>
      <c r="TMM261" s="5"/>
      <c r="TMN261" s="5"/>
      <c r="TMO261" s="5"/>
      <c r="TMP261" s="5"/>
      <c r="TMQ261" s="5"/>
      <c r="TMR261" s="5"/>
      <c r="TMS261" s="5"/>
      <c r="TMT261" s="5"/>
      <c r="TMU261" s="5"/>
      <c r="TMV261" s="5"/>
      <c r="TMW261" s="5"/>
      <c r="TMX261" s="5"/>
      <c r="TMY261" s="5"/>
      <c r="TMZ261" s="5"/>
      <c r="TNA261" s="5"/>
      <c r="TNB261" s="5"/>
      <c r="TNC261" s="5"/>
      <c r="TND261" s="5"/>
      <c r="TNE261" s="5"/>
      <c r="TNF261" s="5"/>
      <c r="TNG261" s="5"/>
      <c r="TNH261" s="5"/>
      <c r="TNI261" s="5"/>
      <c r="TNJ261" s="5"/>
      <c r="TNK261" s="5"/>
      <c r="TNL261" s="5"/>
      <c r="TNM261" s="5"/>
      <c r="TNN261" s="5"/>
      <c r="TNO261" s="5"/>
      <c r="TNP261" s="5"/>
      <c r="TNQ261" s="5"/>
      <c r="TNR261" s="5"/>
      <c r="TNS261" s="5"/>
      <c r="TNT261" s="5"/>
      <c r="TNU261" s="5"/>
      <c r="TNV261" s="5"/>
      <c r="TNW261" s="5"/>
      <c r="TNX261" s="5"/>
      <c r="TNY261" s="5"/>
      <c r="TNZ261" s="5"/>
      <c r="TOA261" s="5"/>
      <c r="TOB261" s="5"/>
      <c r="TOC261" s="5"/>
      <c r="TOD261" s="5"/>
      <c r="TOE261" s="5"/>
      <c r="TOF261" s="5"/>
      <c r="TOG261" s="5"/>
      <c r="TOH261" s="5"/>
      <c r="TOI261" s="5"/>
      <c r="TOJ261" s="5"/>
      <c r="TOK261" s="5"/>
      <c r="TOL261" s="5"/>
      <c r="TOM261" s="5"/>
      <c r="TON261" s="5"/>
      <c r="TOO261" s="5"/>
      <c r="TOP261" s="5"/>
      <c r="TOQ261" s="5"/>
      <c r="TOR261" s="5"/>
      <c r="TOS261" s="5"/>
      <c r="TOT261" s="5"/>
      <c r="TOU261" s="5"/>
      <c r="TOV261" s="5"/>
      <c r="TOW261" s="5"/>
      <c r="TOX261" s="5"/>
      <c r="TOY261" s="5"/>
      <c r="TOZ261" s="5"/>
      <c r="TPA261" s="5"/>
      <c r="TPB261" s="5"/>
      <c r="TPC261" s="5"/>
      <c r="TPD261" s="5"/>
      <c r="TPE261" s="5"/>
      <c r="TPF261" s="5"/>
      <c r="TPG261" s="5"/>
      <c r="TPH261" s="5"/>
      <c r="TPI261" s="5"/>
      <c r="TPJ261" s="5"/>
      <c r="TPK261" s="5"/>
      <c r="TPL261" s="5"/>
      <c r="TPM261" s="5"/>
      <c r="TPN261" s="5"/>
      <c r="TPO261" s="5"/>
      <c r="TPP261" s="5"/>
      <c r="TPQ261" s="5"/>
      <c r="TPR261" s="5"/>
      <c r="TPS261" s="5"/>
      <c r="TPT261" s="5"/>
      <c r="TPU261" s="5"/>
      <c r="TPV261" s="5"/>
      <c r="TPW261" s="5"/>
      <c r="TPX261" s="5"/>
      <c r="TPY261" s="5"/>
      <c r="TPZ261" s="5"/>
      <c r="TQA261" s="5"/>
      <c r="TQB261" s="5"/>
      <c r="TQC261" s="5"/>
      <c r="TQD261" s="5"/>
      <c r="TQE261" s="5"/>
      <c r="TQF261" s="5"/>
      <c r="TQG261" s="5"/>
      <c r="TQH261" s="5"/>
      <c r="TQI261" s="5"/>
      <c r="TQJ261" s="5"/>
      <c r="TQK261" s="5"/>
      <c r="TQL261" s="5"/>
      <c r="TQM261" s="5"/>
      <c r="TQN261" s="5"/>
      <c r="TQO261" s="5"/>
      <c r="TQP261" s="5"/>
      <c r="TQQ261" s="5"/>
      <c r="TQR261" s="5"/>
      <c r="TQS261" s="5"/>
      <c r="TQT261" s="5"/>
      <c r="TQU261" s="5"/>
      <c r="TQV261" s="5"/>
      <c r="TQW261" s="5"/>
      <c r="TQX261" s="5"/>
      <c r="TQY261" s="5"/>
      <c r="TQZ261" s="5"/>
      <c r="TRA261" s="5"/>
      <c r="TRB261" s="5"/>
      <c r="TRC261" s="5"/>
      <c r="TRD261" s="5"/>
      <c r="TRE261" s="5"/>
      <c r="TRF261" s="5"/>
      <c r="TRG261" s="5"/>
      <c r="TRH261" s="5"/>
      <c r="TRI261" s="5"/>
      <c r="TRJ261" s="5"/>
      <c r="TRK261" s="5"/>
      <c r="TRL261" s="5"/>
      <c r="TRM261" s="5"/>
      <c r="TRN261" s="5"/>
      <c r="TRO261" s="5"/>
      <c r="TRP261" s="5"/>
      <c r="TRQ261" s="5"/>
      <c r="TRR261" s="5"/>
      <c r="TRS261" s="5"/>
      <c r="TRT261" s="5"/>
      <c r="TRU261" s="5"/>
      <c r="TRV261" s="5"/>
      <c r="TRW261" s="5"/>
      <c r="TRX261" s="5"/>
      <c r="TRY261" s="5"/>
      <c r="TRZ261" s="5"/>
      <c r="TSA261" s="5"/>
      <c r="TSB261" s="5"/>
      <c r="TSC261" s="5"/>
      <c r="TSD261" s="5"/>
      <c r="TSE261" s="5"/>
      <c r="TSF261" s="5"/>
      <c r="TSG261" s="5"/>
      <c r="TSH261" s="5"/>
      <c r="TSI261" s="5"/>
      <c r="TSJ261" s="5"/>
      <c r="TSK261" s="5"/>
      <c r="TSL261" s="5"/>
      <c r="TSM261" s="5"/>
      <c r="TSN261" s="5"/>
      <c r="TSO261" s="5"/>
      <c r="TSP261" s="5"/>
      <c r="TSQ261" s="5"/>
      <c r="TSR261" s="5"/>
      <c r="TSS261" s="5"/>
      <c r="TST261" s="5"/>
      <c r="TSU261" s="5"/>
      <c r="TSV261" s="5"/>
      <c r="TSW261" s="5"/>
      <c r="TSX261" s="5"/>
      <c r="TSY261" s="5"/>
      <c r="TSZ261" s="5"/>
      <c r="TTA261" s="5"/>
      <c r="TTB261" s="5"/>
      <c r="TTC261" s="5"/>
      <c r="TTD261" s="5"/>
      <c r="TTE261" s="5"/>
      <c r="TTF261" s="5"/>
      <c r="TTG261" s="5"/>
      <c r="TTH261" s="5"/>
      <c r="TTI261" s="5"/>
      <c r="TTJ261" s="5"/>
      <c r="TTK261" s="5"/>
      <c r="TTL261" s="5"/>
      <c r="TTM261" s="5"/>
      <c r="TTN261" s="5"/>
      <c r="TTO261" s="5"/>
      <c r="TTP261" s="5"/>
      <c r="TTQ261" s="5"/>
      <c r="TTR261" s="5"/>
      <c r="TTS261" s="5"/>
      <c r="TTT261" s="5"/>
      <c r="TTU261" s="5"/>
      <c r="TTV261" s="5"/>
      <c r="TTW261" s="5"/>
      <c r="TTX261" s="5"/>
      <c r="TTY261" s="5"/>
      <c r="TTZ261" s="5"/>
      <c r="TUA261" s="5"/>
      <c r="TUB261" s="5"/>
      <c r="TUC261" s="5"/>
      <c r="TUD261" s="5"/>
      <c r="TUE261" s="5"/>
      <c r="TUF261" s="5"/>
      <c r="TUG261" s="5"/>
      <c r="TUH261" s="5"/>
      <c r="TUI261" s="5"/>
      <c r="TUJ261" s="5"/>
      <c r="TUK261" s="5"/>
      <c r="TUL261" s="5"/>
      <c r="TUM261" s="5"/>
      <c r="TUN261" s="5"/>
      <c r="TUO261" s="5"/>
      <c r="TUP261" s="5"/>
      <c r="TUQ261" s="5"/>
      <c r="TUR261" s="5"/>
      <c r="TUS261" s="5"/>
      <c r="TUT261" s="5"/>
      <c r="TUU261" s="5"/>
      <c r="TUV261" s="5"/>
      <c r="TUW261" s="5"/>
      <c r="TUX261" s="5"/>
      <c r="TUY261" s="5"/>
      <c r="TUZ261" s="5"/>
      <c r="TVA261" s="5"/>
      <c r="TVB261" s="5"/>
      <c r="TVC261" s="5"/>
      <c r="TVD261" s="5"/>
      <c r="TVE261" s="5"/>
      <c r="TVF261" s="5"/>
      <c r="TVG261" s="5"/>
      <c r="TVH261" s="5"/>
      <c r="TVI261" s="5"/>
      <c r="TVJ261" s="5"/>
      <c r="TVK261" s="5"/>
      <c r="TVL261" s="5"/>
      <c r="TVM261" s="5"/>
      <c r="TVN261" s="5"/>
      <c r="TVO261" s="5"/>
      <c r="TVP261" s="5"/>
      <c r="TVQ261" s="5"/>
      <c r="TVR261" s="5"/>
      <c r="TVS261" s="5"/>
      <c r="TVT261" s="5"/>
      <c r="TVU261" s="5"/>
      <c r="TVV261" s="5"/>
      <c r="TVW261" s="5"/>
      <c r="TVX261" s="5"/>
      <c r="TVY261" s="5"/>
      <c r="TVZ261" s="5"/>
      <c r="TWA261" s="5"/>
      <c r="TWB261" s="5"/>
      <c r="TWC261" s="5"/>
      <c r="TWD261" s="5"/>
      <c r="TWE261" s="5"/>
      <c r="TWF261" s="5"/>
      <c r="TWG261" s="5"/>
      <c r="TWH261" s="5"/>
      <c r="TWI261" s="5"/>
      <c r="TWJ261" s="5"/>
      <c r="TWK261" s="5"/>
      <c r="TWL261" s="5"/>
      <c r="TWM261" s="5"/>
      <c r="TWN261" s="5"/>
      <c r="TWO261" s="5"/>
      <c r="TWP261" s="5"/>
      <c r="TWQ261" s="5"/>
      <c r="TWR261" s="5"/>
      <c r="TWS261" s="5"/>
      <c r="TWT261" s="5"/>
      <c r="TWU261" s="5"/>
      <c r="TWV261" s="5"/>
      <c r="TWW261" s="5"/>
      <c r="TWX261" s="5"/>
      <c r="TWY261" s="5"/>
      <c r="TWZ261" s="5"/>
      <c r="TXA261" s="5"/>
      <c r="TXB261" s="5"/>
      <c r="TXC261" s="5"/>
      <c r="TXD261" s="5"/>
      <c r="TXE261" s="5"/>
      <c r="TXF261" s="5"/>
      <c r="TXG261" s="5"/>
      <c r="TXH261" s="5"/>
      <c r="TXI261" s="5"/>
      <c r="TXJ261" s="5"/>
      <c r="TXK261" s="5"/>
      <c r="TXL261" s="5"/>
      <c r="TXM261" s="5"/>
      <c r="TXN261" s="5"/>
      <c r="TXO261" s="5"/>
      <c r="TXP261" s="5"/>
      <c r="TXQ261" s="5"/>
      <c r="TXR261" s="5"/>
      <c r="TXS261" s="5"/>
      <c r="TXT261" s="5"/>
      <c r="TXU261" s="5"/>
      <c r="TXV261" s="5"/>
      <c r="TXW261" s="5"/>
      <c r="TXX261" s="5"/>
      <c r="TXY261" s="5"/>
      <c r="TXZ261" s="5"/>
      <c r="TYA261" s="5"/>
      <c r="TYB261" s="5"/>
      <c r="TYC261" s="5"/>
      <c r="TYD261" s="5"/>
      <c r="TYE261" s="5"/>
      <c r="TYF261" s="5"/>
      <c r="TYG261" s="5"/>
      <c r="TYH261" s="5"/>
      <c r="TYI261" s="5"/>
      <c r="TYJ261" s="5"/>
      <c r="TYK261" s="5"/>
      <c r="TYL261" s="5"/>
      <c r="TYM261" s="5"/>
      <c r="TYN261" s="5"/>
      <c r="TYO261" s="5"/>
      <c r="TYP261" s="5"/>
      <c r="TYQ261" s="5"/>
      <c r="TYR261" s="5"/>
      <c r="TYS261" s="5"/>
      <c r="TYT261" s="5"/>
      <c r="TYU261" s="5"/>
      <c r="TYV261" s="5"/>
      <c r="TYW261" s="5"/>
      <c r="TYX261" s="5"/>
      <c r="TYY261" s="5"/>
      <c r="TYZ261" s="5"/>
      <c r="TZA261" s="5"/>
      <c r="TZB261" s="5"/>
      <c r="TZC261" s="5"/>
      <c r="TZD261" s="5"/>
      <c r="TZE261" s="5"/>
      <c r="TZF261" s="5"/>
      <c r="TZG261" s="5"/>
      <c r="TZH261" s="5"/>
      <c r="TZI261" s="5"/>
      <c r="TZJ261" s="5"/>
      <c r="TZK261" s="5"/>
      <c r="TZL261" s="5"/>
      <c r="TZM261" s="5"/>
      <c r="TZN261" s="5"/>
      <c r="TZO261" s="5"/>
      <c r="TZP261" s="5"/>
      <c r="TZQ261" s="5"/>
      <c r="TZR261" s="5"/>
      <c r="TZS261" s="5"/>
      <c r="TZT261" s="5"/>
      <c r="TZU261" s="5"/>
      <c r="TZV261" s="5"/>
      <c r="TZW261" s="5"/>
      <c r="TZX261" s="5"/>
      <c r="TZY261" s="5"/>
      <c r="TZZ261" s="5"/>
      <c r="UAA261" s="5"/>
      <c r="UAB261" s="5"/>
      <c r="UAC261" s="5"/>
      <c r="UAD261" s="5"/>
      <c r="UAE261" s="5"/>
      <c r="UAF261" s="5"/>
      <c r="UAG261" s="5"/>
      <c r="UAH261" s="5"/>
      <c r="UAI261" s="5"/>
      <c r="UAJ261" s="5"/>
      <c r="UAK261" s="5"/>
      <c r="UAL261" s="5"/>
      <c r="UAM261" s="5"/>
      <c r="UAN261" s="5"/>
      <c r="UAO261" s="5"/>
      <c r="UAP261" s="5"/>
      <c r="UAQ261" s="5"/>
      <c r="UAR261" s="5"/>
      <c r="UAS261" s="5"/>
      <c r="UAT261" s="5"/>
      <c r="UAU261" s="5"/>
      <c r="UAV261" s="5"/>
      <c r="UAW261" s="5"/>
      <c r="UAX261" s="5"/>
      <c r="UAY261" s="5"/>
      <c r="UAZ261" s="5"/>
      <c r="UBA261" s="5"/>
      <c r="UBB261" s="5"/>
      <c r="UBC261" s="5"/>
      <c r="UBD261" s="5"/>
      <c r="UBE261" s="5"/>
      <c r="UBF261" s="5"/>
      <c r="UBG261" s="5"/>
      <c r="UBH261" s="5"/>
      <c r="UBI261" s="5"/>
      <c r="UBJ261" s="5"/>
      <c r="UBK261" s="5"/>
      <c r="UBL261" s="5"/>
      <c r="UBM261" s="5"/>
      <c r="UBN261" s="5"/>
      <c r="UBO261" s="5"/>
      <c r="UBP261" s="5"/>
      <c r="UBQ261" s="5"/>
      <c r="UBR261" s="5"/>
      <c r="UBS261" s="5"/>
      <c r="UBT261" s="5"/>
      <c r="UBU261" s="5"/>
      <c r="UBV261" s="5"/>
      <c r="UBW261" s="5"/>
      <c r="UBX261" s="5"/>
      <c r="UBY261" s="5"/>
      <c r="UBZ261" s="5"/>
      <c r="UCA261" s="5"/>
      <c r="UCB261" s="5"/>
      <c r="UCC261" s="5"/>
      <c r="UCD261" s="5"/>
      <c r="UCE261" s="5"/>
      <c r="UCF261" s="5"/>
      <c r="UCG261" s="5"/>
      <c r="UCH261" s="5"/>
      <c r="UCI261" s="5"/>
      <c r="UCJ261" s="5"/>
      <c r="UCK261" s="5"/>
      <c r="UCL261" s="5"/>
      <c r="UCM261" s="5"/>
      <c r="UCN261" s="5"/>
      <c r="UCO261" s="5"/>
      <c r="UCP261" s="5"/>
      <c r="UCQ261" s="5"/>
      <c r="UCR261" s="5"/>
      <c r="UCS261" s="5"/>
      <c r="UCT261" s="5"/>
      <c r="UCU261" s="5"/>
      <c r="UCV261" s="5"/>
      <c r="UCW261" s="5"/>
      <c r="UCX261" s="5"/>
      <c r="UCY261" s="5"/>
      <c r="UCZ261" s="5"/>
      <c r="UDA261" s="5"/>
      <c r="UDB261" s="5"/>
      <c r="UDC261" s="5"/>
      <c r="UDD261" s="5"/>
      <c r="UDE261" s="5"/>
      <c r="UDF261" s="5"/>
      <c r="UDG261" s="5"/>
      <c r="UDH261" s="5"/>
      <c r="UDI261" s="5"/>
      <c r="UDJ261" s="5"/>
      <c r="UDK261" s="5"/>
      <c r="UDL261" s="5"/>
      <c r="UDM261" s="5"/>
      <c r="UDN261" s="5"/>
      <c r="UDO261" s="5"/>
      <c r="UDP261" s="5"/>
      <c r="UDQ261" s="5"/>
      <c r="UDR261" s="5"/>
      <c r="UDS261" s="5"/>
      <c r="UDT261" s="5"/>
      <c r="UDU261" s="5"/>
      <c r="UDV261" s="5"/>
      <c r="UDW261" s="5"/>
      <c r="UDX261" s="5"/>
      <c r="UDY261" s="5"/>
      <c r="UDZ261" s="5"/>
      <c r="UEA261" s="5"/>
      <c r="UEB261" s="5"/>
      <c r="UEC261" s="5"/>
      <c r="UED261" s="5"/>
      <c r="UEE261" s="5"/>
      <c r="UEF261" s="5"/>
      <c r="UEG261" s="5"/>
      <c r="UEH261" s="5"/>
      <c r="UEI261" s="5"/>
      <c r="UEJ261" s="5"/>
      <c r="UEK261" s="5"/>
      <c r="UEL261" s="5"/>
      <c r="UEM261" s="5"/>
      <c r="UEN261" s="5"/>
      <c r="UEO261" s="5"/>
      <c r="UEP261" s="5"/>
      <c r="UEQ261" s="5"/>
      <c r="UER261" s="5"/>
      <c r="UES261" s="5"/>
      <c r="UET261" s="5"/>
      <c r="UEU261" s="5"/>
      <c r="UEV261" s="5"/>
      <c r="UEW261" s="5"/>
      <c r="UEX261" s="5"/>
      <c r="UEY261" s="5"/>
      <c r="UEZ261" s="5"/>
      <c r="UFA261" s="5"/>
      <c r="UFB261" s="5"/>
      <c r="UFC261" s="5"/>
      <c r="UFD261" s="5"/>
      <c r="UFE261" s="5"/>
      <c r="UFF261" s="5"/>
      <c r="UFG261" s="5"/>
      <c r="UFH261" s="5"/>
      <c r="UFI261" s="5"/>
      <c r="UFJ261" s="5"/>
      <c r="UFK261" s="5"/>
      <c r="UFL261" s="5"/>
      <c r="UFM261" s="5"/>
      <c r="UFN261" s="5"/>
      <c r="UFO261" s="5"/>
      <c r="UFP261" s="5"/>
      <c r="UFQ261" s="5"/>
      <c r="UFR261" s="5"/>
      <c r="UFS261" s="5"/>
      <c r="UFT261" s="5"/>
      <c r="UFU261" s="5"/>
      <c r="UFV261" s="5"/>
      <c r="UFW261" s="5"/>
      <c r="UFX261" s="5"/>
      <c r="UFY261" s="5"/>
      <c r="UFZ261" s="5"/>
      <c r="UGA261" s="5"/>
      <c r="UGB261" s="5"/>
      <c r="UGC261" s="5"/>
      <c r="UGD261" s="5"/>
      <c r="UGE261" s="5"/>
      <c r="UGF261" s="5"/>
      <c r="UGG261" s="5"/>
      <c r="UGH261" s="5"/>
      <c r="UGI261" s="5"/>
      <c r="UGJ261" s="5"/>
      <c r="UGK261" s="5"/>
      <c r="UGL261" s="5"/>
      <c r="UGM261" s="5"/>
      <c r="UGN261" s="5"/>
      <c r="UGO261" s="5"/>
      <c r="UGP261" s="5"/>
      <c r="UGQ261" s="5"/>
      <c r="UGR261" s="5"/>
      <c r="UGS261" s="5"/>
      <c r="UGT261" s="5"/>
      <c r="UGU261" s="5"/>
      <c r="UGV261" s="5"/>
      <c r="UGW261" s="5"/>
      <c r="UGX261" s="5"/>
      <c r="UGY261" s="5"/>
      <c r="UGZ261" s="5"/>
      <c r="UHA261" s="5"/>
      <c r="UHB261" s="5"/>
      <c r="UHC261" s="5"/>
      <c r="UHD261" s="5"/>
      <c r="UHE261" s="5"/>
      <c r="UHF261" s="5"/>
      <c r="UHG261" s="5"/>
      <c r="UHH261" s="5"/>
      <c r="UHI261" s="5"/>
      <c r="UHJ261" s="5"/>
      <c r="UHK261" s="5"/>
      <c r="UHL261" s="5"/>
      <c r="UHM261" s="5"/>
      <c r="UHN261" s="5"/>
      <c r="UHO261" s="5"/>
      <c r="UHP261" s="5"/>
      <c r="UHQ261" s="5"/>
      <c r="UHR261" s="5"/>
      <c r="UHS261" s="5"/>
      <c r="UHT261" s="5"/>
      <c r="UHU261" s="5"/>
      <c r="UHV261" s="5"/>
      <c r="UHW261" s="5"/>
      <c r="UHX261" s="5"/>
      <c r="UHY261" s="5"/>
      <c r="UHZ261" s="5"/>
      <c r="UIA261" s="5"/>
      <c r="UIB261" s="5"/>
      <c r="UIC261" s="5"/>
      <c r="UID261" s="5"/>
      <c r="UIE261" s="5"/>
      <c r="UIF261" s="5"/>
      <c r="UIG261" s="5"/>
      <c r="UIH261" s="5"/>
      <c r="UII261" s="5"/>
      <c r="UIJ261" s="5"/>
      <c r="UIK261" s="5"/>
      <c r="UIL261" s="5"/>
      <c r="UIM261" s="5"/>
      <c r="UIN261" s="5"/>
      <c r="UIO261" s="5"/>
      <c r="UIP261" s="5"/>
      <c r="UIQ261" s="5"/>
      <c r="UIR261" s="5"/>
      <c r="UIS261" s="5"/>
      <c r="UIT261" s="5"/>
      <c r="UIU261" s="5"/>
      <c r="UIV261" s="5"/>
      <c r="UIW261" s="5"/>
      <c r="UIX261" s="5"/>
      <c r="UIY261" s="5"/>
      <c r="UIZ261" s="5"/>
      <c r="UJA261" s="5"/>
      <c r="UJB261" s="5"/>
      <c r="UJC261" s="5"/>
      <c r="UJD261" s="5"/>
      <c r="UJE261" s="5"/>
      <c r="UJF261" s="5"/>
      <c r="UJG261" s="5"/>
      <c r="UJH261" s="5"/>
      <c r="UJI261" s="5"/>
      <c r="UJJ261" s="5"/>
      <c r="UJK261" s="5"/>
      <c r="UJL261" s="5"/>
      <c r="UJM261" s="5"/>
      <c r="UJN261" s="5"/>
      <c r="UJO261" s="5"/>
      <c r="UJP261" s="5"/>
      <c r="UJQ261" s="5"/>
      <c r="UJR261" s="5"/>
      <c r="UJS261" s="5"/>
      <c r="UJT261" s="5"/>
      <c r="UJU261" s="5"/>
      <c r="UJV261" s="5"/>
      <c r="UJW261" s="5"/>
      <c r="UJX261" s="5"/>
      <c r="UJY261" s="5"/>
      <c r="UJZ261" s="5"/>
      <c r="UKA261" s="5"/>
      <c r="UKB261" s="5"/>
      <c r="UKC261" s="5"/>
      <c r="UKD261" s="5"/>
      <c r="UKE261" s="5"/>
      <c r="UKF261" s="5"/>
      <c r="UKG261" s="5"/>
      <c r="UKH261" s="5"/>
      <c r="UKI261" s="5"/>
      <c r="UKJ261" s="5"/>
      <c r="UKK261" s="5"/>
      <c r="UKL261" s="5"/>
      <c r="UKM261" s="5"/>
      <c r="UKN261" s="5"/>
      <c r="UKO261" s="5"/>
      <c r="UKP261" s="5"/>
      <c r="UKQ261" s="5"/>
      <c r="UKR261" s="5"/>
      <c r="UKS261" s="5"/>
      <c r="UKT261" s="5"/>
      <c r="UKU261" s="5"/>
      <c r="UKV261" s="5"/>
      <c r="UKW261" s="5"/>
      <c r="UKX261" s="5"/>
      <c r="UKY261" s="5"/>
      <c r="UKZ261" s="5"/>
      <c r="ULA261" s="5"/>
      <c r="ULB261" s="5"/>
      <c r="ULC261" s="5"/>
      <c r="ULD261" s="5"/>
      <c r="ULE261" s="5"/>
      <c r="ULF261" s="5"/>
      <c r="ULG261" s="5"/>
      <c r="ULH261" s="5"/>
      <c r="ULI261" s="5"/>
      <c r="ULJ261" s="5"/>
      <c r="ULK261" s="5"/>
      <c r="ULL261" s="5"/>
      <c r="ULM261" s="5"/>
      <c r="ULN261" s="5"/>
      <c r="ULO261" s="5"/>
      <c r="ULP261" s="5"/>
      <c r="ULQ261" s="5"/>
      <c r="ULR261" s="5"/>
      <c r="ULS261" s="5"/>
      <c r="ULT261" s="5"/>
      <c r="ULU261" s="5"/>
      <c r="ULV261" s="5"/>
      <c r="ULW261" s="5"/>
      <c r="ULX261" s="5"/>
      <c r="ULY261" s="5"/>
      <c r="ULZ261" s="5"/>
      <c r="UMA261" s="5"/>
      <c r="UMB261" s="5"/>
      <c r="UMC261" s="5"/>
      <c r="UMD261" s="5"/>
      <c r="UME261" s="5"/>
      <c r="UMF261" s="5"/>
      <c r="UMG261" s="5"/>
      <c r="UMH261" s="5"/>
      <c r="UMI261" s="5"/>
      <c r="UMJ261" s="5"/>
      <c r="UMK261" s="5"/>
      <c r="UML261" s="5"/>
      <c r="UMM261" s="5"/>
      <c r="UMN261" s="5"/>
      <c r="UMO261" s="5"/>
      <c r="UMP261" s="5"/>
      <c r="UMQ261" s="5"/>
      <c r="UMR261" s="5"/>
      <c r="UMS261" s="5"/>
      <c r="UMT261" s="5"/>
      <c r="UMU261" s="5"/>
      <c r="UMV261" s="5"/>
      <c r="UMW261" s="5"/>
      <c r="UMX261" s="5"/>
      <c r="UMY261" s="5"/>
      <c r="UMZ261" s="5"/>
      <c r="UNA261" s="5"/>
      <c r="UNB261" s="5"/>
      <c r="UNC261" s="5"/>
      <c r="UND261" s="5"/>
      <c r="UNE261" s="5"/>
      <c r="UNF261" s="5"/>
      <c r="UNG261" s="5"/>
      <c r="UNH261" s="5"/>
      <c r="UNI261" s="5"/>
      <c r="UNJ261" s="5"/>
      <c r="UNK261" s="5"/>
      <c r="UNL261" s="5"/>
      <c r="UNM261" s="5"/>
      <c r="UNN261" s="5"/>
      <c r="UNO261" s="5"/>
      <c r="UNP261" s="5"/>
      <c r="UNQ261" s="5"/>
      <c r="UNR261" s="5"/>
      <c r="UNS261" s="5"/>
      <c r="UNT261" s="5"/>
      <c r="UNU261" s="5"/>
      <c r="UNV261" s="5"/>
      <c r="UNW261" s="5"/>
      <c r="UNX261" s="5"/>
      <c r="UNY261" s="5"/>
      <c r="UNZ261" s="5"/>
      <c r="UOA261" s="5"/>
      <c r="UOB261" s="5"/>
      <c r="UOC261" s="5"/>
      <c r="UOD261" s="5"/>
      <c r="UOE261" s="5"/>
      <c r="UOF261" s="5"/>
      <c r="UOG261" s="5"/>
      <c r="UOH261" s="5"/>
      <c r="UOI261" s="5"/>
      <c r="UOJ261" s="5"/>
      <c r="UOK261" s="5"/>
      <c r="UOL261" s="5"/>
      <c r="UOM261" s="5"/>
      <c r="UON261" s="5"/>
      <c r="UOO261" s="5"/>
      <c r="UOP261" s="5"/>
      <c r="UOQ261" s="5"/>
      <c r="UOR261" s="5"/>
      <c r="UOS261" s="5"/>
      <c r="UOT261" s="5"/>
      <c r="UOU261" s="5"/>
      <c r="UOV261" s="5"/>
      <c r="UOW261" s="5"/>
      <c r="UOX261" s="5"/>
      <c r="UOY261" s="5"/>
      <c r="UOZ261" s="5"/>
      <c r="UPA261" s="5"/>
      <c r="UPB261" s="5"/>
      <c r="UPC261" s="5"/>
      <c r="UPD261" s="5"/>
      <c r="UPE261" s="5"/>
      <c r="UPF261" s="5"/>
      <c r="UPG261" s="5"/>
      <c r="UPH261" s="5"/>
      <c r="UPI261" s="5"/>
      <c r="UPJ261" s="5"/>
      <c r="UPK261" s="5"/>
      <c r="UPL261" s="5"/>
      <c r="UPM261" s="5"/>
      <c r="UPN261" s="5"/>
      <c r="UPO261" s="5"/>
      <c r="UPP261" s="5"/>
      <c r="UPQ261" s="5"/>
      <c r="UPR261" s="5"/>
      <c r="UPS261" s="5"/>
      <c r="UPT261" s="5"/>
      <c r="UPU261" s="5"/>
      <c r="UPV261" s="5"/>
      <c r="UPW261" s="5"/>
      <c r="UPX261" s="5"/>
      <c r="UPY261" s="5"/>
      <c r="UPZ261" s="5"/>
      <c r="UQA261" s="5"/>
      <c r="UQB261" s="5"/>
      <c r="UQC261" s="5"/>
      <c r="UQD261" s="5"/>
      <c r="UQE261" s="5"/>
      <c r="UQF261" s="5"/>
      <c r="UQG261" s="5"/>
      <c r="UQH261" s="5"/>
      <c r="UQI261" s="5"/>
      <c r="UQJ261" s="5"/>
      <c r="UQK261" s="5"/>
      <c r="UQL261" s="5"/>
      <c r="UQM261" s="5"/>
      <c r="UQN261" s="5"/>
      <c r="UQO261" s="5"/>
      <c r="UQP261" s="5"/>
      <c r="UQQ261" s="5"/>
      <c r="UQR261" s="5"/>
      <c r="UQS261" s="5"/>
      <c r="UQT261" s="5"/>
      <c r="UQU261" s="5"/>
      <c r="UQV261" s="5"/>
      <c r="UQW261" s="5"/>
      <c r="UQX261" s="5"/>
      <c r="UQY261" s="5"/>
      <c r="UQZ261" s="5"/>
      <c r="URA261" s="5"/>
      <c r="URB261" s="5"/>
      <c r="URC261" s="5"/>
      <c r="URD261" s="5"/>
      <c r="URE261" s="5"/>
      <c r="URF261" s="5"/>
      <c r="URG261" s="5"/>
      <c r="URH261" s="5"/>
      <c r="URI261" s="5"/>
      <c r="URJ261" s="5"/>
      <c r="URK261" s="5"/>
      <c r="URL261" s="5"/>
      <c r="URM261" s="5"/>
      <c r="URN261" s="5"/>
      <c r="URO261" s="5"/>
      <c r="URP261" s="5"/>
      <c r="URQ261" s="5"/>
      <c r="URR261" s="5"/>
      <c r="URS261" s="5"/>
      <c r="URT261" s="5"/>
      <c r="URU261" s="5"/>
      <c r="URV261" s="5"/>
      <c r="URW261" s="5"/>
      <c r="URX261" s="5"/>
      <c r="URY261" s="5"/>
      <c r="URZ261" s="5"/>
      <c r="USA261" s="5"/>
      <c r="USB261" s="5"/>
      <c r="USC261" s="5"/>
      <c r="USD261" s="5"/>
      <c r="USE261" s="5"/>
      <c r="USF261" s="5"/>
      <c r="USG261" s="5"/>
      <c r="USH261" s="5"/>
      <c r="USI261" s="5"/>
      <c r="USJ261" s="5"/>
      <c r="USK261" s="5"/>
      <c r="USL261" s="5"/>
      <c r="USM261" s="5"/>
      <c r="USN261" s="5"/>
      <c r="USO261" s="5"/>
      <c r="USP261" s="5"/>
      <c r="USQ261" s="5"/>
      <c r="USR261" s="5"/>
      <c r="USS261" s="5"/>
      <c r="UST261" s="5"/>
      <c r="USU261" s="5"/>
      <c r="USV261" s="5"/>
      <c r="USW261" s="5"/>
      <c r="USX261" s="5"/>
      <c r="USY261" s="5"/>
      <c r="USZ261" s="5"/>
      <c r="UTA261" s="5"/>
      <c r="UTB261" s="5"/>
      <c r="UTC261" s="5"/>
      <c r="UTD261" s="5"/>
      <c r="UTE261" s="5"/>
      <c r="UTF261" s="5"/>
      <c r="UTG261" s="5"/>
      <c r="UTH261" s="5"/>
      <c r="UTI261" s="5"/>
      <c r="UTJ261" s="5"/>
      <c r="UTK261" s="5"/>
      <c r="UTL261" s="5"/>
      <c r="UTM261" s="5"/>
      <c r="UTN261" s="5"/>
      <c r="UTO261" s="5"/>
      <c r="UTP261" s="5"/>
      <c r="UTQ261" s="5"/>
      <c r="UTR261" s="5"/>
      <c r="UTS261" s="5"/>
      <c r="UTT261" s="5"/>
      <c r="UTU261" s="5"/>
      <c r="UTV261" s="5"/>
      <c r="UTW261" s="5"/>
      <c r="UTX261" s="5"/>
      <c r="UTY261" s="5"/>
      <c r="UTZ261" s="5"/>
      <c r="UUA261" s="5"/>
      <c r="UUB261" s="5"/>
      <c r="UUC261" s="5"/>
      <c r="UUD261" s="5"/>
      <c r="UUE261" s="5"/>
      <c r="UUF261" s="5"/>
      <c r="UUG261" s="5"/>
      <c r="UUH261" s="5"/>
      <c r="UUI261" s="5"/>
      <c r="UUJ261" s="5"/>
      <c r="UUK261" s="5"/>
      <c r="UUL261" s="5"/>
      <c r="UUM261" s="5"/>
      <c r="UUN261" s="5"/>
      <c r="UUO261" s="5"/>
      <c r="UUP261" s="5"/>
      <c r="UUQ261" s="5"/>
      <c r="UUR261" s="5"/>
      <c r="UUS261" s="5"/>
      <c r="UUT261" s="5"/>
      <c r="UUU261" s="5"/>
      <c r="UUV261" s="5"/>
      <c r="UUW261" s="5"/>
      <c r="UUX261" s="5"/>
      <c r="UUY261" s="5"/>
      <c r="UUZ261" s="5"/>
      <c r="UVA261" s="5"/>
      <c r="UVB261" s="5"/>
      <c r="UVC261" s="5"/>
      <c r="UVD261" s="5"/>
      <c r="UVE261" s="5"/>
      <c r="UVF261" s="5"/>
      <c r="UVG261" s="5"/>
      <c r="UVH261" s="5"/>
      <c r="UVI261" s="5"/>
      <c r="UVJ261" s="5"/>
      <c r="UVK261" s="5"/>
      <c r="UVL261" s="5"/>
      <c r="UVM261" s="5"/>
      <c r="UVN261" s="5"/>
      <c r="UVO261" s="5"/>
      <c r="UVP261" s="5"/>
      <c r="UVQ261" s="5"/>
      <c r="UVR261" s="5"/>
      <c r="UVS261" s="5"/>
      <c r="UVT261" s="5"/>
      <c r="UVU261" s="5"/>
      <c r="UVV261" s="5"/>
      <c r="UVW261" s="5"/>
      <c r="UVX261" s="5"/>
      <c r="UVY261" s="5"/>
      <c r="UVZ261" s="5"/>
      <c r="UWA261" s="5"/>
      <c r="UWB261" s="5"/>
      <c r="UWC261" s="5"/>
      <c r="UWD261" s="5"/>
      <c r="UWE261" s="5"/>
      <c r="UWF261" s="5"/>
      <c r="UWG261" s="5"/>
      <c r="UWH261" s="5"/>
      <c r="UWI261" s="5"/>
      <c r="UWJ261" s="5"/>
      <c r="UWK261" s="5"/>
      <c r="UWL261" s="5"/>
      <c r="UWM261" s="5"/>
      <c r="UWN261" s="5"/>
      <c r="UWO261" s="5"/>
      <c r="UWP261" s="5"/>
      <c r="UWQ261" s="5"/>
      <c r="UWR261" s="5"/>
      <c r="UWS261" s="5"/>
      <c r="UWT261" s="5"/>
      <c r="UWU261" s="5"/>
      <c r="UWV261" s="5"/>
      <c r="UWW261" s="5"/>
      <c r="UWX261" s="5"/>
      <c r="UWY261" s="5"/>
      <c r="UWZ261" s="5"/>
      <c r="UXA261" s="5"/>
      <c r="UXB261" s="5"/>
      <c r="UXC261" s="5"/>
      <c r="UXD261" s="5"/>
      <c r="UXE261" s="5"/>
      <c r="UXF261" s="5"/>
      <c r="UXG261" s="5"/>
      <c r="UXH261" s="5"/>
      <c r="UXI261" s="5"/>
      <c r="UXJ261" s="5"/>
      <c r="UXK261" s="5"/>
      <c r="UXL261" s="5"/>
      <c r="UXM261" s="5"/>
      <c r="UXN261" s="5"/>
      <c r="UXO261" s="5"/>
      <c r="UXP261" s="5"/>
      <c r="UXQ261" s="5"/>
      <c r="UXR261" s="5"/>
      <c r="UXS261" s="5"/>
      <c r="UXT261" s="5"/>
      <c r="UXU261" s="5"/>
      <c r="UXV261" s="5"/>
      <c r="UXW261" s="5"/>
      <c r="UXX261" s="5"/>
      <c r="UXY261" s="5"/>
      <c r="UXZ261" s="5"/>
      <c r="UYA261" s="5"/>
      <c r="UYB261" s="5"/>
      <c r="UYC261" s="5"/>
      <c r="UYD261" s="5"/>
      <c r="UYE261" s="5"/>
      <c r="UYF261" s="5"/>
      <c r="UYG261" s="5"/>
      <c r="UYH261" s="5"/>
      <c r="UYI261" s="5"/>
      <c r="UYJ261" s="5"/>
      <c r="UYK261" s="5"/>
      <c r="UYL261" s="5"/>
      <c r="UYM261" s="5"/>
      <c r="UYN261" s="5"/>
      <c r="UYO261" s="5"/>
      <c r="UYP261" s="5"/>
      <c r="UYQ261" s="5"/>
      <c r="UYR261" s="5"/>
      <c r="UYS261" s="5"/>
      <c r="UYT261" s="5"/>
      <c r="UYU261" s="5"/>
      <c r="UYV261" s="5"/>
      <c r="UYW261" s="5"/>
      <c r="UYX261" s="5"/>
      <c r="UYY261" s="5"/>
      <c r="UYZ261" s="5"/>
      <c r="UZA261" s="5"/>
      <c r="UZB261" s="5"/>
      <c r="UZC261" s="5"/>
      <c r="UZD261" s="5"/>
      <c r="UZE261" s="5"/>
      <c r="UZF261" s="5"/>
      <c r="UZG261" s="5"/>
      <c r="UZH261" s="5"/>
      <c r="UZI261" s="5"/>
      <c r="UZJ261" s="5"/>
      <c r="UZK261" s="5"/>
      <c r="UZL261" s="5"/>
      <c r="UZM261" s="5"/>
      <c r="UZN261" s="5"/>
      <c r="UZO261" s="5"/>
      <c r="UZP261" s="5"/>
      <c r="UZQ261" s="5"/>
      <c r="UZR261" s="5"/>
      <c r="UZS261" s="5"/>
      <c r="UZT261" s="5"/>
      <c r="UZU261" s="5"/>
      <c r="UZV261" s="5"/>
      <c r="UZW261" s="5"/>
      <c r="UZX261" s="5"/>
      <c r="UZY261" s="5"/>
      <c r="UZZ261" s="5"/>
      <c r="VAA261" s="5"/>
      <c r="VAB261" s="5"/>
      <c r="VAC261" s="5"/>
      <c r="VAD261" s="5"/>
      <c r="VAE261" s="5"/>
      <c r="VAF261" s="5"/>
      <c r="VAG261" s="5"/>
      <c r="VAH261" s="5"/>
      <c r="VAI261" s="5"/>
      <c r="VAJ261" s="5"/>
      <c r="VAK261" s="5"/>
      <c r="VAL261" s="5"/>
      <c r="VAM261" s="5"/>
      <c r="VAN261" s="5"/>
      <c r="VAO261" s="5"/>
      <c r="VAP261" s="5"/>
      <c r="VAQ261" s="5"/>
      <c r="VAR261" s="5"/>
      <c r="VAS261" s="5"/>
      <c r="VAT261" s="5"/>
      <c r="VAU261" s="5"/>
      <c r="VAV261" s="5"/>
      <c r="VAW261" s="5"/>
      <c r="VAX261" s="5"/>
      <c r="VAY261" s="5"/>
      <c r="VAZ261" s="5"/>
      <c r="VBA261" s="5"/>
      <c r="VBB261" s="5"/>
      <c r="VBC261" s="5"/>
      <c r="VBD261" s="5"/>
      <c r="VBE261" s="5"/>
      <c r="VBF261" s="5"/>
      <c r="VBG261" s="5"/>
      <c r="VBH261" s="5"/>
      <c r="VBI261" s="5"/>
      <c r="VBJ261" s="5"/>
      <c r="VBK261" s="5"/>
      <c r="VBL261" s="5"/>
      <c r="VBM261" s="5"/>
      <c r="VBN261" s="5"/>
      <c r="VBO261" s="5"/>
      <c r="VBP261" s="5"/>
      <c r="VBQ261" s="5"/>
      <c r="VBR261" s="5"/>
      <c r="VBS261" s="5"/>
      <c r="VBT261" s="5"/>
      <c r="VBU261" s="5"/>
      <c r="VBV261" s="5"/>
      <c r="VBW261" s="5"/>
      <c r="VBX261" s="5"/>
      <c r="VBY261" s="5"/>
      <c r="VBZ261" s="5"/>
      <c r="VCA261" s="5"/>
      <c r="VCB261" s="5"/>
      <c r="VCC261" s="5"/>
      <c r="VCD261" s="5"/>
      <c r="VCE261" s="5"/>
      <c r="VCF261" s="5"/>
      <c r="VCG261" s="5"/>
      <c r="VCH261" s="5"/>
      <c r="VCI261" s="5"/>
      <c r="VCJ261" s="5"/>
      <c r="VCK261" s="5"/>
      <c r="VCL261" s="5"/>
      <c r="VCM261" s="5"/>
      <c r="VCN261" s="5"/>
      <c r="VCO261" s="5"/>
      <c r="VCP261" s="5"/>
      <c r="VCQ261" s="5"/>
      <c r="VCR261" s="5"/>
      <c r="VCS261" s="5"/>
      <c r="VCT261" s="5"/>
      <c r="VCU261" s="5"/>
      <c r="VCV261" s="5"/>
      <c r="VCW261" s="5"/>
      <c r="VCX261" s="5"/>
      <c r="VCY261" s="5"/>
      <c r="VCZ261" s="5"/>
      <c r="VDA261" s="5"/>
      <c r="VDB261" s="5"/>
      <c r="VDC261" s="5"/>
      <c r="VDD261" s="5"/>
      <c r="VDE261" s="5"/>
      <c r="VDF261" s="5"/>
      <c r="VDG261" s="5"/>
      <c r="VDH261" s="5"/>
      <c r="VDI261" s="5"/>
      <c r="VDJ261" s="5"/>
      <c r="VDK261" s="5"/>
      <c r="VDL261" s="5"/>
      <c r="VDM261" s="5"/>
      <c r="VDN261" s="5"/>
      <c r="VDO261" s="5"/>
      <c r="VDP261" s="5"/>
      <c r="VDQ261" s="5"/>
      <c r="VDR261" s="5"/>
      <c r="VDS261" s="5"/>
      <c r="VDT261" s="5"/>
      <c r="VDU261" s="5"/>
      <c r="VDV261" s="5"/>
      <c r="VDW261" s="5"/>
      <c r="VDX261" s="5"/>
      <c r="VDY261" s="5"/>
      <c r="VDZ261" s="5"/>
      <c r="VEA261" s="5"/>
      <c r="VEB261" s="5"/>
      <c r="VEC261" s="5"/>
      <c r="VED261" s="5"/>
      <c r="VEE261" s="5"/>
      <c r="VEF261" s="5"/>
      <c r="VEG261" s="5"/>
      <c r="VEH261" s="5"/>
      <c r="VEI261" s="5"/>
      <c r="VEJ261" s="5"/>
      <c r="VEK261" s="5"/>
      <c r="VEL261" s="5"/>
      <c r="VEM261" s="5"/>
      <c r="VEN261" s="5"/>
      <c r="VEO261" s="5"/>
      <c r="VEP261" s="5"/>
      <c r="VEQ261" s="5"/>
      <c r="VER261" s="5"/>
      <c r="VES261" s="5"/>
      <c r="VET261" s="5"/>
      <c r="VEU261" s="5"/>
      <c r="VEV261" s="5"/>
      <c r="VEW261" s="5"/>
      <c r="VEX261" s="5"/>
      <c r="VEY261" s="5"/>
      <c r="VEZ261" s="5"/>
      <c r="VFA261" s="5"/>
      <c r="VFB261" s="5"/>
      <c r="VFC261" s="5"/>
      <c r="VFD261" s="5"/>
      <c r="VFE261" s="5"/>
      <c r="VFF261" s="5"/>
      <c r="VFG261" s="5"/>
      <c r="VFH261" s="5"/>
      <c r="VFI261" s="5"/>
      <c r="VFJ261" s="5"/>
      <c r="VFK261" s="5"/>
      <c r="VFL261" s="5"/>
      <c r="VFM261" s="5"/>
      <c r="VFN261" s="5"/>
      <c r="VFO261" s="5"/>
      <c r="VFP261" s="5"/>
      <c r="VFQ261" s="5"/>
      <c r="VFR261" s="5"/>
      <c r="VFS261" s="5"/>
      <c r="VFT261" s="5"/>
      <c r="VFU261" s="5"/>
      <c r="VFV261" s="5"/>
      <c r="VFW261" s="5"/>
      <c r="VFX261" s="5"/>
      <c r="VFY261" s="5"/>
      <c r="VFZ261" s="5"/>
      <c r="VGA261" s="5"/>
      <c r="VGB261" s="5"/>
      <c r="VGC261" s="5"/>
      <c r="VGD261" s="5"/>
      <c r="VGE261" s="5"/>
      <c r="VGF261" s="5"/>
      <c r="VGG261" s="5"/>
      <c r="VGH261" s="5"/>
      <c r="VGI261" s="5"/>
      <c r="VGJ261" s="5"/>
      <c r="VGK261" s="5"/>
      <c r="VGL261" s="5"/>
      <c r="VGM261" s="5"/>
      <c r="VGN261" s="5"/>
      <c r="VGO261" s="5"/>
      <c r="VGP261" s="5"/>
      <c r="VGQ261" s="5"/>
      <c r="VGR261" s="5"/>
      <c r="VGS261" s="5"/>
      <c r="VGT261" s="5"/>
      <c r="VGU261" s="5"/>
      <c r="VGV261" s="5"/>
      <c r="VGW261" s="5"/>
      <c r="VGX261" s="5"/>
      <c r="VGY261" s="5"/>
      <c r="VGZ261" s="5"/>
      <c r="VHA261" s="5"/>
      <c r="VHB261" s="5"/>
      <c r="VHC261" s="5"/>
      <c r="VHD261" s="5"/>
      <c r="VHE261" s="5"/>
      <c r="VHF261" s="5"/>
      <c r="VHG261" s="5"/>
      <c r="VHH261" s="5"/>
      <c r="VHI261" s="5"/>
      <c r="VHJ261" s="5"/>
      <c r="VHK261" s="5"/>
      <c r="VHL261" s="5"/>
      <c r="VHM261" s="5"/>
      <c r="VHN261" s="5"/>
      <c r="VHO261" s="5"/>
      <c r="VHP261" s="5"/>
      <c r="VHQ261" s="5"/>
      <c r="VHR261" s="5"/>
      <c r="VHS261" s="5"/>
      <c r="VHT261" s="5"/>
      <c r="VHU261" s="5"/>
      <c r="VHV261" s="5"/>
      <c r="VHW261" s="5"/>
      <c r="VHX261" s="5"/>
      <c r="VHY261" s="5"/>
      <c r="VHZ261" s="5"/>
      <c r="VIA261" s="5"/>
      <c r="VIB261" s="5"/>
      <c r="VIC261" s="5"/>
      <c r="VID261" s="5"/>
      <c r="VIE261" s="5"/>
      <c r="VIF261" s="5"/>
      <c r="VIG261" s="5"/>
      <c r="VIH261" s="5"/>
      <c r="VII261" s="5"/>
      <c r="VIJ261" s="5"/>
      <c r="VIK261" s="5"/>
      <c r="VIL261" s="5"/>
      <c r="VIM261" s="5"/>
      <c r="VIN261" s="5"/>
      <c r="VIO261" s="5"/>
      <c r="VIP261" s="5"/>
      <c r="VIQ261" s="5"/>
      <c r="VIR261" s="5"/>
      <c r="VIS261" s="5"/>
      <c r="VIT261" s="5"/>
      <c r="VIU261" s="5"/>
      <c r="VIV261" s="5"/>
      <c r="VIW261" s="5"/>
      <c r="VIX261" s="5"/>
      <c r="VIY261" s="5"/>
      <c r="VIZ261" s="5"/>
      <c r="VJA261" s="5"/>
      <c r="VJB261" s="5"/>
      <c r="VJC261" s="5"/>
      <c r="VJD261" s="5"/>
      <c r="VJE261" s="5"/>
      <c r="VJF261" s="5"/>
      <c r="VJG261" s="5"/>
      <c r="VJH261" s="5"/>
      <c r="VJI261" s="5"/>
      <c r="VJJ261" s="5"/>
      <c r="VJK261" s="5"/>
      <c r="VJL261" s="5"/>
      <c r="VJM261" s="5"/>
      <c r="VJN261" s="5"/>
      <c r="VJO261" s="5"/>
      <c r="VJP261" s="5"/>
      <c r="VJQ261" s="5"/>
      <c r="VJR261" s="5"/>
      <c r="VJS261" s="5"/>
      <c r="VJT261" s="5"/>
      <c r="VJU261" s="5"/>
      <c r="VJV261" s="5"/>
      <c r="VJW261" s="5"/>
      <c r="VJX261" s="5"/>
      <c r="VJY261" s="5"/>
      <c r="VJZ261" s="5"/>
      <c r="VKA261" s="5"/>
      <c r="VKB261" s="5"/>
      <c r="VKC261" s="5"/>
      <c r="VKD261" s="5"/>
      <c r="VKE261" s="5"/>
      <c r="VKF261" s="5"/>
      <c r="VKG261" s="5"/>
      <c r="VKH261" s="5"/>
      <c r="VKI261" s="5"/>
      <c r="VKJ261" s="5"/>
      <c r="VKK261" s="5"/>
      <c r="VKL261" s="5"/>
      <c r="VKM261" s="5"/>
      <c r="VKN261" s="5"/>
      <c r="VKO261" s="5"/>
      <c r="VKP261" s="5"/>
      <c r="VKQ261" s="5"/>
      <c r="VKR261" s="5"/>
      <c r="VKS261" s="5"/>
      <c r="VKT261" s="5"/>
      <c r="VKU261" s="5"/>
      <c r="VKV261" s="5"/>
      <c r="VKW261" s="5"/>
      <c r="VKX261" s="5"/>
      <c r="VKY261" s="5"/>
      <c r="VKZ261" s="5"/>
      <c r="VLA261" s="5"/>
      <c r="VLB261" s="5"/>
      <c r="VLC261" s="5"/>
      <c r="VLD261" s="5"/>
      <c r="VLE261" s="5"/>
      <c r="VLF261" s="5"/>
      <c r="VLG261" s="5"/>
      <c r="VLH261" s="5"/>
      <c r="VLI261" s="5"/>
      <c r="VLJ261" s="5"/>
      <c r="VLK261" s="5"/>
      <c r="VLL261" s="5"/>
      <c r="VLM261" s="5"/>
      <c r="VLN261" s="5"/>
      <c r="VLO261" s="5"/>
      <c r="VLP261" s="5"/>
      <c r="VLQ261" s="5"/>
      <c r="VLR261" s="5"/>
      <c r="VLS261" s="5"/>
      <c r="VLT261" s="5"/>
      <c r="VLU261" s="5"/>
      <c r="VLV261" s="5"/>
      <c r="VLW261" s="5"/>
      <c r="VLX261" s="5"/>
      <c r="VLY261" s="5"/>
      <c r="VLZ261" s="5"/>
      <c r="VMA261" s="5"/>
      <c r="VMB261" s="5"/>
      <c r="VMC261" s="5"/>
      <c r="VMD261" s="5"/>
      <c r="VME261" s="5"/>
      <c r="VMF261" s="5"/>
      <c r="VMG261" s="5"/>
      <c r="VMH261" s="5"/>
      <c r="VMI261" s="5"/>
      <c r="VMJ261" s="5"/>
      <c r="VMK261" s="5"/>
      <c r="VML261" s="5"/>
      <c r="VMM261" s="5"/>
      <c r="VMN261" s="5"/>
      <c r="VMO261" s="5"/>
      <c r="VMP261" s="5"/>
      <c r="VMQ261" s="5"/>
      <c r="VMR261" s="5"/>
      <c r="VMS261" s="5"/>
      <c r="VMT261" s="5"/>
      <c r="VMU261" s="5"/>
      <c r="VMV261" s="5"/>
      <c r="VMW261" s="5"/>
      <c r="VMX261" s="5"/>
      <c r="VMY261" s="5"/>
      <c r="VMZ261" s="5"/>
      <c r="VNA261" s="5"/>
      <c r="VNB261" s="5"/>
      <c r="VNC261" s="5"/>
      <c r="VND261" s="5"/>
      <c r="VNE261" s="5"/>
      <c r="VNF261" s="5"/>
      <c r="VNG261" s="5"/>
      <c r="VNH261" s="5"/>
      <c r="VNI261" s="5"/>
      <c r="VNJ261" s="5"/>
      <c r="VNK261" s="5"/>
      <c r="VNL261" s="5"/>
      <c r="VNM261" s="5"/>
      <c r="VNN261" s="5"/>
      <c r="VNO261" s="5"/>
      <c r="VNP261" s="5"/>
      <c r="VNQ261" s="5"/>
      <c r="VNR261" s="5"/>
      <c r="VNS261" s="5"/>
      <c r="VNT261" s="5"/>
      <c r="VNU261" s="5"/>
      <c r="VNV261" s="5"/>
      <c r="VNW261" s="5"/>
      <c r="VNX261" s="5"/>
      <c r="VNY261" s="5"/>
      <c r="VNZ261" s="5"/>
      <c r="VOA261" s="5"/>
      <c r="VOB261" s="5"/>
      <c r="VOC261" s="5"/>
      <c r="VOD261" s="5"/>
      <c r="VOE261" s="5"/>
      <c r="VOF261" s="5"/>
      <c r="VOG261" s="5"/>
      <c r="VOH261" s="5"/>
      <c r="VOI261" s="5"/>
      <c r="VOJ261" s="5"/>
      <c r="VOK261" s="5"/>
      <c r="VOL261" s="5"/>
      <c r="VOM261" s="5"/>
      <c r="VON261" s="5"/>
      <c r="VOO261" s="5"/>
      <c r="VOP261" s="5"/>
      <c r="VOQ261" s="5"/>
      <c r="VOR261" s="5"/>
      <c r="VOS261" s="5"/>
      <c r="VOT261" s="5"/>
      <c r="VOU261" s="5"/>
      <c r="VOV261" s="5"/>
      <c r="VOW261" s="5"/>
      <c r="VOX261" s="5"/>
      <c r="VOY261" s="5"/>
      <c r="VOZ261" s="5"/>
      <c r="VPA261" s="5"/>
      <c r="VPB261" s="5"/>
      <c r="VPC261" s="5"/>
      <c r="VPD261" s="5"/>
      <c r="VPE261" s="5"/>
      <c r="VPF261" s="5"/>
      <c r="VPG261" s="5"/>
      <c r="VPH261" s="5"/>
      <c r="VPI261" s="5"/>
      <c r="VPJ261" s="5"/>
      <c r="VPK261" s="5"/>
      <c r="VPL261" s="5"/>
      <c r="VPM261" s="5"/>
      <c r="VPN261" s="5"/>
      <c r="VPO261" s="5"/>
      <c r="VPP261" s="5"/>
      <c r="VPQ261" s="5"/>
      <c r="VPR261" s="5"/>
      <c r="VPS261" s="5"/>
      <c r="VPT261" s="5"/>
      <c r="VPU261" s="5"/>
      <c r="VPV261" s="5"/>
      <c r="VPW261" s="5"/>
      <c r="VPX261" s="5"/>
      <c r="VPY261" s="5"/>
      <c r="VPZ261" s="5"/>
      <c r="VQA261" s="5"/>
      <c r="VQB261" s="5"/>
      <c r="VQC261" s="5"/>
      <c r="VQD261" s="5"/>
      <c r="VQE261" s="5"/>
      <c r="VQF261" s="5"/>
      <c r="VQG261" s="5"/>
      <c r="VQH261" s="5"/>
      <c r="VQI261" s="5"/>
      <c r="VQJ261" s="5"/>
      <c r="VQK261" s="5"/>
      <c r="VQL261" s="5"/>
      <c r="VQM261" s="5"/>
      <c r="VQN261" s="5"/>
      <c r="VQO261" s="5"/>
      <c r="VQP261" s="5"/>
      <c r="VQQ261" s="5"/>
      <c r="VQR261" s="5"/>
      <c r="VQS261" s="5"/>
      <c r="VQT261" s="5"/>
      <c r="VQU261" s="5"/>
      <c r="VQV261" s="5"/>
      <c r="VQW261" s="5"/>
      <c r="VQX261" s="5"/>
      <c r="VQY261" s="5"/>
      <c r="VQZ261" s="5"/>
      <c r="VRA261" s="5"/>
      <c r="VRB261" s="5"/>
      <c r="VRC261" s="5"/>
      <c r="VRD261" s="5"/>
      <c r="VRE261" s="5"/>
      <c r="VRF261" s="5"/>
      <c r="VRG261" s="5"/>
      <c r="VRH261" s="5"/>
      <c r="VRI261" s="5"/>
      <c r="VRJ261" s="5"/>
      <c r="VRK261" s="5"/>
      <c r="VRL261" s="5"/>
      <c r="VRM261" s="5"/>
      <c r="VRN261" s="5"/>
      <c r="VRO261" s="5"/>
      <c r="VRP261" s="5"/>
      <c r="VRQ261" s="5"/>
      <c r="VRR261" s="5"/>
      <c r="VRS261" s="5"/>
      <c r="VRT261" s="5"/>
      <c r="VRU261" s="5"/>
      <c r="VRV261" s="5"/>
      <c r="VRW261" s="5"/>
      <c r="VRX261" s="5"/>
      <c r="VRY261" s="5"/>
      <c r="VRZ261" s="5"/>
      <c r="VSA261" s="5"/>
      <c r="VSB261" s="5"/>
      <c r="VSC261" s="5"/>
      <c r="VSD261" s="5"/>
      <c r="VSE261" s="5"/>
      <c r="VSF261" s="5"/>
      <c r="VSG261" s="5"/>
      <c r="VSH261" s="5"/>
      <c r="VSI261" s="5"/>
      <c r="VSJ261" s="5"/>
      <c r="VSK261" s="5"/>
      <c r="VSL261" s="5"/>
      <c r="VSM261" s="5"/>
      <c r="VSN261" s="5"/>
      <c r="VSO261" s="5"/>
      <c r="VSP261" s="5"/>
      <c r="VSQ261" s="5"/>
      <c r="VSR261" s="5"/>
      <c r="VSS261" s="5"/>
      <c r="VST261" s="5"/>
      <c r="VSU261" s="5"/>
      <c r="VSV261" s="5"/>
      <c r="VSW261" s="5"/>
      <c r="VSX261" s="5"/>
      <c r="VSY261" s="5"/>
      <c r="VSZ261" s="5"/>
      <c r="VTA261" s="5"/>
      <c r="VTB261" s="5"/>
      <c r="VTC261" s="5"/>
      <c r="VTD261" s="5"/>
      <c r="VTE261" s="5"/>
      <c r="VTF261" s="5"/>
      <c r="VTG261" s="5"/>
      <c r="VTH261" s="5"/>
      <c r="VTI261" s="5"/>
      <c r="VTJ261" s="5"/>
      <c r="VTK261" s="5"/>
      <c r="VTL261" s="5"/>
      <c r="VTM261" s="5"/>
      <c r="VTN261" s="5"/>
      <c r="VTO261" s="5"/>
      <c r="VTP261" s="5"/>
      <c r="VTQ261" s="5"/>
      <c r="VTR261" s="5"/>
      <c r="VTS261" s="5"/>
      <c r="VTT261" s="5"/>
      <c r="VTU261" s="5"/>
      <c r="VTV261" s="5"/>
      <c r="VTW261" s="5"/>
      <c r="VTX261" s="5"/>
      <c r="VTY261" s="5"/>
      <c r="VTZ261" s="5"/>
      <c r="VUA261" s="5"/>
      <c r="VUB261" s="5"/>
      <c r="VUC261" s="5"/>
      <c r="VUD261" s="5"/>
      <c r="VUE261" s="5"/>
      <c r="VUF261" s="5"/>
      <c r="VUG261" s="5"/>
      <c r="VUH261" s="5"/>
      <c r="VUI261" s="5"/>
      <c r="VUJ261" s="5"/>
      <c r="VUK261" s="5"/>
      <c r="VUL261" s="5"/>
      <c r="VUM261" s="5"/>
      <c r="VUN261" s="5"/>
      <c r="VUO261" s="5"/>
      <c r="VUP261" s="5"/>
      <c r="VUQ261" s="5"/>
      <c r="VUR261" s="5"/>
      <c r="VUS261" s="5"/>
      <c r="VUT261" s="5"/>
      <c r="VUU261" s="5"/>
      <c r="VUV261" s="5"/>
      <c r="VUW261" s="5"/>
      <c r="VUX261" s="5"/>
      <c r="VUY261" s="5"/>
      <c r="VUZ261" s="5"/>
      <c r="VVA261" s="5"/>
      <c r="VVB261" s="5"/>
      <c r="VVC261" s="5"/>
      <c r="VVD261" s="5"/>
      <c r="VVE261" s="5"/>
      <c r="VVF261" s="5"/>
      <c r="VVG261" s="5"/>
      <c r="VVH261" s="5"/>
      <c r="VVI261" s="5"/>
      <c r="VVJ261" s="5"/>
      <c r="VVK261" s="5"/>
      <c r="VVL261" s="5"/>
      <c r="VVM261" s="5"/>
      <c r="VVN261" s="5"/>
      <c r="VVO261" s="5"/>
      <c r="VVP261" s="5"/>
      <c r="VVQ261" s="5"/>
      <c r="VVR261" s="5"/>
      <c r="VVS261" s="5"/>
      <c r="VVT261" s="5"/>
      <c r="VVU261" s="5"/>
      <c r="VVV261" s="5"/>
      <c r="VVW261" s="5"/>
      <c r="VVX261" s="5"/>
      <c r="VVY261" s="5"/>
      <c r="VVZ261" s="5"/>
      <c r="VWA261" s="5"/>
      <c r="VWB261" s="5"/>
      <c r="VWC261" s="5"/>
      <c r="VWD261" s="5"/>
      <c r="VWE261" s="5"/>
      <c r="VWF261" s="5"/>
      <c r="VWG261" s="5"/>
      <c r="VWH261" s="5"/>
      <c r="VWI261" s="5"/>
      <c r="VWJ261" s="5"/>
      <c r="VWK261" s="5"/>
      <c r="VWL261" s="5"/>
      <c r="VWM261" s="5"/>
      <c r="VWN261" s="5"/>
      <c r="VWO261" s="5"/>
      <c r="VWP261" s="5"/>
      <c r="VWQ261" s="5"/>
      <c r="VWR261" s="5"/>
      <c r="VWS261" s="5"/>
      <c r="VWT261" s="5"/>
      <c r="VWU261" s="5"/>
      <c r="VWV261" s="5"/>
      <c r="VWW261" s="5"/>
      <c r="VWX261" s="5"/>
      <c r="VWY261" s="5"/>
      <c r="VWZ261" s="5"/>
      <c r="VXA261" s="5"/>
      <c r="VXB261" s="5"/>
      <c r="VXC261" s="5"/>
      <c r="VXD261" s="5"/>
      <c r="VXE261" s="5"/>
      <c r="VXF261" s="5"/>
      <c r="VXG261" s="5"/>
      <c r="VXH261" s="5"/>
      <c r="VXI261" s="5"/>
      <c r="VXJ261" s="5"/>
      <c r="VXK261" s="5"/>
      <c r="VXL261" s="5"/>
      <c r="VXM261" s="5"/>
      <c r="VXN261" s="5"/>
      <c r="VXO261" s="5"/>
      <c r="VXP261" s="5"/>
      <c r="VXQ261" s="5"/>
      <c r="VXR261" s="5"/>
      <c r="VXS261" s="5"/>
      <c r="VXT261" s="5"/>
      <c r="VXU261" s="5"/>
      <c r="VXV261" s="5"/>
      <c r="VXW261" s="5"/>
      <c r="VXX261" s="5"/>
      <c r="VXY261" s="5"/>
      <c r="VXZ261" s="5"/>
      <c r="VYA261" s="5"/>
      <c r="VYB261" s="5"/>
      <c r="VYC261" s="5"/>
      <c r="VYD261" s="5"/>
      <c r="VYE261" s="5"/>
      <c r="VYF261" s="5"/>
      <c r="VYG261" s="5"/>
      <c r="VYH261" s="5"/>
      <c r="VYI261" s="5"/>
      <c r="VYJ261" s="5"/>
      <c r="VYK261" s="5"/>
      <c r="VYL261" s="5"/>
      <c r="VYM261" s="5"/>
      <c r="VYN261" s="5"/>
      <c r="VYO261" s="5"/>
      <c r="VYP261" s="5"/>
      <c r="VYQ261" s="5"/>
      <c r="VYR261" s="5"/>
      <c r="VYS261" s="5"/>
      <c r="VYT261" s="5"/>
      <c r="VYU261" s="5"/>
      <c r="VYV261" s="5"/>
      <c r="VYW261" s="5"/>
      <c r="VYX261" s="5"/>
      <c r="VYY261" s="5"/>
      <c r="VYZ261" s="5"/>
      <c r="VZA261" s="5"/>
      <c r="VZB261" s="5"/>
      <c r="VZC261" s="5"/>
      <c r="VZD261" s="5"/>
      <c r="VZE261" s="5"/>
      <c r="VZF261" s="5"/>
      <c r="VZG261" s="5"/>
      <c r="VZH261" s="5"/>
      <c r="VZI261" s="5"/>
      <c r="VZJ261" s="5"/>
      <c r="VZK261" s="5"/>
      <c r="VZL261" s="5"/>
      <c r="VZM261" s="5"/>
      <c r="VZN261" s="5"/>
      <c r="VZO261" s="5"/>
      <c r="VZP261" s="5"/>
      <c r="VZQ261" s="5"/>
      <c r="VZR261" s="5"/>
      <c r="VZS261" s="5"/>
      <c r="VZT261" s="5"/>
      <c r="VZU261" s="5"/>
      <c r="VZV261" s="5"/>
      <c r="VZW261" s="5"/>
      <c r="VZX261" s="5"/>
      <c r="VZY261" s="5"/>
      <c r="VZZ261" s="5"/>
      <c r="WAA261" s="5"/>
      <c r="WAB261" s="5"/>
      <c r="WAC261" s="5"/>
      <c r="WAD261" s="5"/>
      <c r="WAE261" s="5"/>
      <c r="WAF261" s="5"/>
      <c r="WAG261" s="5"/>
      <c r="WAH261" s="5"/>
      <c r="WAI261" s="5"/>
      <c r="WAJ261" s="5"/>
      <c r="WAK261" s="5"/>
      <c r="WAL261" s="5"/>
      <c r="WAM261" s="5"/>
      <c r="WAN261" s="5"/>
      <c r="WAO261" s="5"/>
      <c r="WAP261" s="5"/>
      <c r="WAQ261" s="5"/>
      <c r="WAR261" s="5"/>
      <c r="WAS261" s="5"/>
      <c r="WAT261" s="5"/>
      <c r="WAU261" s="5"/>
      <c r="WAV261" s="5"/>
      <c r="WAW261" s="5"/>
      <c r="WAX261" s="5"/>
      <c r="WAY261" s="5"/>
      <c r="WAZ261" s="5"/>
      <c r="WBA261" s="5"/>
      <c r="WBB261" s="5"/>
      <c r="WBC261" s="5"/>
      <c r="WBD261" s="5"/>
      <c r="WBE261" s="5"/>
      <c r="WBF261" s="5"/>
      <c r="WBG261" s="5"/>
      <c r="WBH261" s="5"/>
      <c r="WBI261" s="5"/>
      <c r="WBJ261" s="5"/>
      <c r="WBK261" s="5"/>
      <c r="WBL261" s="5"/>
      <c r="WBM261" s="5"/>
      <c r="WBN261" s="5"/>
      <c r="WBO261" s="5"/>
      <c r="WBP261" s="5"/>
      <c r="WBQ261" s="5"/>
      <c r="WBR261" s="5"/>
      <c r="WBS261" s="5"/>
      <c r="WBT261" s="5"/>
      <c r="WBU261" s="5"/>
      <c r="WBV261" s="5"/>
      <c r="WBW261" s="5"/>
      <c r="WBX261" s="5"/>
      <c r="WBY261" s="5"/>
      <c r="WBZ261" s="5"/>
      <c r="WCA261" s="5"/>
      <c r="WCB261" s="5"/>
      <c r="WCC261" s="5"/>
      <c r="WCD261" s="5"/>
      <c r="WCE261" s="5"/>
      <c r="WCF261" s="5"/>
      <c r="WCG261" s="5"/>
      <c r="WCH261" s="5"/>
      <c r="WCI261" s="5"/>
      <c r="WCJ261" s="5"/>
      <c r="WCK261" s="5"/>
      <c r="WCL261" s="5"/>
      <c r="WCM261" s="5"/>
      <c r="WCN261" s="5"/>
      <c r="WCO261" s="5"/>
      <c r="WCP261" s="5"/>
      <c r="WCQ261" s="5"/>
      <c r="WCR261" s="5"/>
      <c r="WCS261" s="5"/>
      <c r="WCT261" s="5"/>
      <c r="WCU261" s="5"/>
      <c r="WCV261" s="5"/>
      <c r="WCW261" s="5"/>
      <c r="WCX261" s="5"/>
      <c r="WCY261" s="5"/>
      <c r="WCZ261" s="5"/>
      <c r="WDA261" s="5"/>
      <c r="WDB261" s="5"/>
      <c r="WDC261" s="5"/>
      <c r="WDD261" s="5"/>
      <c r="WDE261" s="5"/>
      <c r="WDF261" s="5"/>
      <c r="WDG261" s="5"/>
      <c r="WDH261" s="5"/>
      <c r="WDI261" s="5"/>
      <c r="WDJ261" s="5"/>
      <c r="WDK261" s="5"/>
      <c r="WDL261" s="5"/>
      <c r="WDM261" s="5"/>
      <c r="WDN261" s="5"/>
      <c r="WDO261" s="5"/>
      <c r="WDP261" s="5"/>
      <c r="WDQ261" s="5"/>
      <c r="WDR261" s="5"/>
      <c r="WDS261" s="5"/>
      <c r="WDT261" s="5"/>
      <c r="WDU261" s="5"/>
      <c r="WDV261" s="5"/>
      <c r="WDW261" s="5"/>
      <c r="WDX261" s="5"/>
      <c r="WDY261" s="5"/>
      <c r="WDZ261" s="5"/>
      <c r="WEA261" s="5"/>
      <c r="WEB261" s="5"/>
      <c r="WEC261" s="5"/>
      <c r="WED261" s="5"/>
      <c r="WEE261" s="5"/>
      <c r="WEF261" s="5"/>
      <c r="WEG261" s="5"/>
      <c r="WEH261" s="5"/>
      <c r="WEI261" s="5"/>
      <c r="WEJ261" s="5"/>
      <c r="WEK261" s="5"/>
      <c r="WEL261" s="5"/>
      <c r="WEM261" s="5"/>
      <c r="WEN261" s="5"/>
      <c r="WEO261" s="5"/>
      <c r="WEP261" s="5"/>
      <c r="WEQ261" s="5"/>
      <c r="WER261" s="5"/>
      <c r="WES261" s="5"/>
      <c r="WET261" s="5"/>
      <c r="WEU261" s="5"/>
      <c r="WEV261" s="5"/>
      <c r="WEW261" s="5"/>
      <c r="WEX261" s="5"/>
      <c r="WEY261" s="5"/>
      <c r="WEZ261" s="5"/>
      <c r="WFA261" s="5"/>
      <c r="WFB261" s="5"/>
      <c r="WFC261" s="5"/>
      <c r="WFD261" s="5"/>
      <c r="WFE261" s="5"/>
      <c r="WFF261" s="5"/>
      <c r="WFG261" s="5"/>
      <c r="WFH261" s="5"/>
      <c r="WFI261" s="5"/>
      <c r="WFJ261" s="5"/>
      <c r="WFK261" s="5"/>
      <c r="WFL261" s="5"/>
      <c r="WFM261" s="5"/>
      <c r="WFN261" s="5"/>
      <c r="WFO261" s="5"/>
      <c r="WFP261" s="5"/>
      <c r="WFQ261" s="5"/>
      <c r="WFR261" s="5"/>
      <c r="WFS261" s="5"/>
      <c r="WFT261" s="5"/>
      <c r="WFU261" s="5"/>
      <c r="WFV261" s="5"/>
      <c r="WFW261" s="5"/>
      <c r="WFX261" s="5"/>
      <c r="WFY261" s="5"/>
      <c r="WFZ261" s="5"/>
      <c r="WGA261" s="5"/>
      <c r="WGB261" s="5"/>
      <c r="WGC261" s="5"/>
      <c r="WGD261" s="5"/>
      <c r="WGE261" s="5"/>
      <c r="WGF261" s="5"/>
      <c r="WGG261" s="5"/>
      <c r="WGH261" s="5"/>
      <c r="WGI261" s="5"/>
      <c r="WGJ261" s="5"/>
      <c r="WGK261" s="5"/>
      <c r="WGL261" s="5"/>
      <c r="WGM261" s="5"/>
      <c r="WGN261" s="5"/>
      <c r="WGO261" s="5"/>
      <c r="WGP261" s="5"/>
      <c r="WGQ261" s="5"/>
      <c r="WGR261" s="5"/>
      <c r="WGS261" s="5"/>
      <c r="WGT261" s="5"/>
      <c r="WGU261" s="5"/>
      <c r="WGV261" s="5"/>
      <c r="WGW261" s="5"/>
      <c r="WGX261" s="5"/>
      <c r="WGY261" s="5"/>
      <c r="WGZ261" s="5"/>
      <c r="WHA261" s="5"/>
      <c r="WHB261" s="5"/>
      <c r="WHC261" s="5"/>
      <c r="WHD261" s="5"/>
      <c r="WHE261" s="5"/>
      <c r="WHF261" s="5"/>
      <c r="WHG261" s="5"/>
      <c r="WHH261" s="5"/>
      <c r="WHI261" s="5"/>
      <c r="WHJ261" s="5"/>
      <c r="WHK261" s="5"/>
      <c r="WHL261" s="5"/>
      <c r="WHM261" s="5"/>
      <c r="WHN261" s="5"/>
      <c r="WHO261" s="5"/>
      <c r="WHP261" s="5"/>
      <c r="WHQ261" s="5"/>
      <c r="WHR261" s="5"/>
      <c r="WHS261" s="5"/>
      <c r="WHT261" s="5"/>
      <c r="WHU261" s="5"/>
      <c r="WHV261" s="5"/>
      <c r="WHW261" s="5"/>
      <c r="WHX261" s="5"/>
      <c r="WHY261" s="5"/>
      <c r="WHZ261" s="5"/>
      <c r="WIA261" s="5"/>
      <c r="WIB261" s="5"/>
      <c r="WIC261" s="5"/>
      <c r="WID261" s="5"/>
      <c r="WIE261" s="5"/>
      <c r="WIF261" s="5"/>
      <c r="WIG261" s="5"/>
      <c r="WIH261" s="5"/>
      <c r="WII261" s="5"/>
      <c r="WIJ261" s="5"/>
      <c r="WIK261" s="5"/>
      <c r="WIL261" s="5"/>
      <c r="WIM261" s="5"/>
      <c r="WIN261" s="5"/>
      <c r="WIO261" s="5"/>
      <c r="WIP261" s="5"/>
      <c r="WIQ261" s="5"/>
      <c r="WIR261" s="5"/>
      <c r="WIS261" s="5"/>
      <c r="WIT261" s="5"/>
      <c r="WIU261" s="5"/>
      <c r="WIV261" s="5"/>
      <c r="WIW261" s="5"/>
      <c r="WIX261" s="5"/>
      <c r="WIY261" s="5"/>
      <c r="WIZ261" s="5"/>
      <c r="WJA261" s="5"/>
      <c r="WJB261" s="5"/>
      <c r="WJC261" s="5"/>
      <c r="WJD261" s="5"/>
      <c r="WJE261" s="5"/>
      <c r="WJF261" s="5"/>
      <c r="WJG261" s="5"/>
      <c r="WJH261" s="5"/>
      <c r="WJI261" s="5"/>
      <c r="WJJ261" s="5"/>
      <c r="WJK261" s="5"/>
      <c r="WJL261" s="5"/>
      <c r="WJM261" s="5"/>
      <c r="WJN261" s="5"/>
      <c r="WJO261" s="5"/>
      <c r="WJP261" s="5"/>
      <c r="WJQ261" s="5"/>
      <c r="WJR261" s="5"/>
      <c r="WJS261" s="5"/>
      <c r="WJT261" s="5"/>
      <c r="WJU261" s="5"/>
      <c r="WJV261" s="5"/>
      <c r="WJW261" s="5"/>
      <c r="WJX261" s="5"/>
      <c r="WJY261" s="5"/>
      <c r="WJZ261" s="5"/>
      <c r="WKA261" s="5"/>
      <c r="WKB261" s="5"/>
      <c r="WKC261" s="5"/>
      <c r="WKD261" s="5"/>
      <c r="WKE261" s="5"/>
      <c r="WKF261" s="5"/>
      <c r="WKG261" s="5"/>
      <c r="WKH261" s="5"/>
      <c r="WKI261" s="5"/>
      <c r="WKJ261" s="5"/>
      <c r="WKK261" s="5"/>
      <c r="WKL261" s="5"/>
      <c r="WKM261" s="5"/>
      <c r="WKN261" s="5"/>
      <c r="WKO261" s="5"/>
      <c r="WKP261" s="5"/>
      <c r="WKQ261" s="5"/>
      <c r="WKR261" s="5"/>
      <c r="WKS261" s="5"/>
      <c r="WKT261" s="5"/>
      <c r="WKU261" s="5"/>
      <c r="WKV261" s="5"/>
      <c r="WKW261" s="5"/>
      <c r="WKX261" s="5"/>
      <c r="WKY261" s="5"/>
      <c r="WKZ261" s="5"/>
      <c r="WLA261" s="5"/>
      <c r="WLB261" s="5"/>
      <c r="WLC261" s="5"/>
      <c r="WLD261" s="5"/>
      <c r="WLE261" s="5"/>
      <c r="WLF261" s="5"/>
      <c r="WLG261" s="5"/>
      <c r="WLH261" s="5"/>
      <c r="WLI261" s="5"/>
      <c r="WLJ261" s="5"/>
      <c r="WLK261" s="5"/>
      <c r="WLL261" s="5"/>
      <c r="WLM261" s="5"/>
      <c r="WLN261" s="5"/>
      <c r="WLO261" s="5"/>
      <c r="WLP261" s="5"/>
      <c r="WLQ261" s="5"/>
      <c r="WLR261" s="5"/>
      <c r="WLS261" s="5"/>
      <c r="WLT261" s="5"/>
      <c r="WLU261" s="5"/>
      <c r="WLV261" s="5"/>
      <c r="WLW261" s="5"/>
      <c r="WLX261" s="5"/>
      <c r="WLY261" s="5"/>
      <c r="WLZ261" s="5"/>
      <c r="WMA261" s="5"/>
      <c r="WMB261" s="5"/>
      <c r="WMC261" s="5"/>
      <c r="WMD261" s="5"/>
      <c r="WME261" s="5"/>
      <c r="WMF261" s="5"/>
      <c r="WMG261" s="5"/>
      <c r="WMH261" s="5"/>
      <c r="WMI261" s="5"/>
      <c r="WMJ261" s="5"/>
      <c r="WMK261" s="5"/>
      <c r="WML261" s="5"/>
      <c r="WMM261" s="5"/>
      <c r="WMN261" s="5"/>
      <c r="WMO261" s="5"/>
      <c r="WMP261" s="5"/>
      <c r="WMQ261" s="5"/>
      <c r="WMR261" s="5"/>
      <c r="WMS261" s="5"/>
      <c r="WMT261" s="5"/>
      <c r="WMU261" s="5"/>
      <c r="WMV261" s="5"/>
      <c r="WMW261" s="5"/>
      <c r="WMX261" s="5"/>
      <c r="WMY261" s="5"/>
      <c r="WMZ261" s="5"/>
      <c r="WNA261" s="5"/>
      <c r="WNB261" s="5"/>
      <c r="WNC261" s="5"/>
      <c r="WND261" s="5"/>
      <c r="WNE261" s="5"/>
      <c r="WNF261" s="5"/>
      <c r="WNG261" s="5"/>
      <c r="WNH261" s="5"/>
      <c r="WNI261" s="5"/>
      <c r="WNJ261" s="5"/>
      <c r="WNK261" s="5"/>
      <c r="WNL261" s="5"/>
      <c r="WNM261" s="5"/>
      <c r="WNN261" s="5"/>
      <c r="WNO261" s="5"/>
      <c r="WNP261" s="5"/>
      <c r="WNQ261" s="5"/>
      <c r="WNR261" s="5"/>
      <c r="WNS261" s="5"/>
      <c r="WNT261" s="5"/>
      <c r="WNU261" s="5"/>
      <c r="WNV261" s="5"/>
      <c r="WNW261" s="5"/>
      <c r="WNX261" s="5"/>
      <c r="WNY261" s="5"/>
      <c r="WNZ261" s="5"/>
      <c r="WOA261" s="5"/>
      <c r="WOB261" s="5"/>
      <c r="WOC261" s="5"/>
      <c r="WOD261" s="5"/>
      <c r="WOE261" s="5"/>
      <c r="WOF261" s="5"/>
      <c r="WOG261" s="5"/>
      <c r="WOH261" s="5"/>
      <c r="WOI261" s="5"/>
      <c r="WOJ261" s="5"/>
      <c r="WOK261" s="5"/>
      <c r="WOL261" s="5"/>
      <c r="WOM261" s="5"/>
      <c r="WON261" s="5"/>
      <c r="WOO261" s="5"/>
      <c r="WOP261" s="5"/>
      <c r="WOQ261" s="5"/>
      <c r="WOR261" s="5"/>
      <c r="WOS261" s="5"/>
      <c r="WOT261" s="5"/>
      <c r="WOU261" s="5"/>
      <c r="WOV261" s="5"/>
      <c r="WOW261" s="5"/>
      <c r="WOX261" s="5"/>
      <c r="WOY261" s="5"/>
      <c r="WOZ261" s="5"/>
      <c r="WPA261" s="5"/>
      <c r="WPB261" s="5"/>
      <c r="WPC261" s="5"/>
      <c r="WPD261" s="5"/>
      <c r="WPE261" s="5"/>
      <c r="WPF261" s="5"/>
      <c r="WPG261" s="5"/>
      <c r="WPH261" s="5"/>
      <c r="WPI261" s="5"/>
      <c r="WPJ261" s="5"/>
      <c r="WPK261" s="5"/>
      <c r="WPL261" s="5"/>
      <c r="WPM261" s="5"/>
      <c r="WPN261" s="5"/>
      <c r="WPO261" s="5"/>
      <c r="WPP261" s="5"/>
      <c r="WPQ261" s="5"/>
      <c r="WPR261" s="5"/>
      <c r="WPS261" s="5"/>
      <c r="WPT261" s="5"/>
      <c r="WPU261" s="5"/>
      <c r="WPV261" s="5"/>
      <c r="WPW261" s="5"/>
      <c r="WPX261" s="5"/>
      <c r="WPY261" s="5"/>
      <c r="WPZ261" s="5"/>
      <c r="WQA261" s="5"/>
      <c r="WQB261" s="5"/>
      <c r="WQC261" s="5"/>
      <c r="WQD261" s="5"/>
      <c r="WQE261" s="5"/>
      <c r="WQF261" s="5"/>
      <c r="WQG261" s="5"/>
      <c r="WQH261" s="5"/>
      <c r="WQI261" s="5"/>
      <c r="WQJ261" s="5"/>
      <c r="WQK261" s="5"/>
      <c r="WQL261" s="5"/>
      <c r="WQM261" s="5"/>
      <c r="WQN261" s="5"/>
      <c r="WQO261" s="5"/>
      <c r="WQP261" s="5"/>
      <c r="WQQ261" s="5"/>
      <c r="WQR261" s="5"/>
      <c r="WQS261" s="5"/>
      <c r="WQT261" s="5"/>
      <c r="WQU261" s="5"/>
      <c r="WQV261" s="5"/>
      <c r="WQW261" s="5"/>
      <c r="WQX261" s="5"/>
      <c r="WQY261" s="5"/>
      <c r="WQZ261" s="5"/>
      <c r="WRA261" s="5"/>
      <c r="WRB261" s="5"/>
      <c r="WRC261" s="5"/>
      <c r="WRD261" s="5"/>
      <c r="WRE261" s="5"/>
      <c r="WRF261" s="5"/>
      <c r="WRG261" s="5"/>
      <c r="WRH261" s="5"/>
      <c r="WRI261" s="5"/>
      <c r="WRJ261" s="5"/>
      <c r="WRK261" s="5"/>
      <c r="WRL261" s="5"/>
      <c r="WRM261" s="5"/>
      <c r="WRN261" s="5"/>
      <c r="WRO261" s="5"/>
      <c r="WRP261" s="5"/>
      <c r="WRQ261" s="5"/>
      <c r="WRR261" s="5"/>
      <c r="WRS261" s="5"/>
      <c r="WRT261" s="5"/>
      <c r="WRU261" s="5"/>
      <c r="WRV261" s="5"/>
      <c r="WRW261" s="5"/>
      <c r="WRX261" s="5"/>
      <c r="WRY261" s="5"/>
      <c r="WRZ261" s="5"/>
      <c r="WSA261" s="5"/>
      <c r="WSB261" s="5"/>
      <c r="WSC261" s="5"/>
      <c r="WSD261" s="5"/>
      <c r="WSE261" s="5"/>
      <c r="WSF261" s="5"/>
      <c r="WSG261" s="5"/>
      <c r="WSH261" s="5"/>
      <c r="WSI261" s="5"/>
      <c r="WSJ261" s="5"/>
      <c r="WSK261" s="5"/>
      <c r="WSL261" s="5"/>
      <c r="WSM261" s="5"/>
      <c r="WSN261" s="5"/>
      <c r="WSO261" s="5"/>
      <c r="WSP261" s="5"/>
      <c r="WSQ261" s="5"/>
      <c r="WSR261" s="5"/>
      <c r="WSS261" s="5"/>
      <c r="WST261" s="5"/>
      <c r="WSU261" s="5"/>
      <c r="WSV261" s="5"/>
      <c r="WSW261" s="5"/>
      <c r="WSX261" s="5"/>
      <c r="WSY261" s="5"/>
      <c r="WSZ261" s="5"/>
      <c r="WTA261" s="5"/>
      <c r="WTB261" s="5"/>
      <c r="WTC261" s="5"/>
      <c r="WTD261" s="5"/>
      <c r="WTE261" s="5"/>
      <c r="WTF261" s="5"/>
      <c r="WTG261" s="5"/>
      <c r="WTH261" s="5"/>
      <c r="WTI261" s="5"/>
      <c r="WTJ261" s="5"/>
      <c r="WTK261" s="5"/>
      <c r="WTL261" s="5"/>
      <c r="WTM261" s="5"/>
      <c r="WTN261" s="5"/>
      <c r="WTO261" s="5"/>
      <c r="WTP261" s="5"/>
      <c r="WTQ261" s="5"/>
      <c r="WTR261" s="5"/>
      <c r="WTS261" s="5"/>
      <c r="WTT261" s="5"/>
      <c r="WTU261" s="5"/>
      <c r="WTV261" s="5"/>
      <c r="WTW261" s="5"/>
      <c r="WTX261" s="5"/>
      <c r="WTY261" s="5"/>
      <c r="WTZ261" s="5"/>
      <c r="WUA261" s="5"/>
      <c r="WUB261" s="5"/>
      <c r="WUC261" s="5"/>
      <c r="WUD261" s="5"/>
      <c r="WUE261" s="5"/>
      <c r="WUF261" s="5"/>
      <c r="WUG261" s="5"/>
      <c r="WUH261" s="5"/>
      <c r="WUI261" s="5"/>
      <c r="WUJ261" s="5"/>
      <c r="WUK261" s="5"/>
      <c r="WUL261" s="5"/>
      <c r="WUM261" s="5"/>
      <c r="WUN261" s="5"/>
      <c r="WUO261" s="5"/>
      <c r="WUP261" s="5"/>
      <c r="WUQ261" s="5"/>
      <c r="WUR261" s="5"/>
      <c r="WUS261" s="5"/>
      <c r="WUT261" s="5"/>
      <c r="WUU261" s="5"/>
      <c r="WUV261" s="5"/>
      <c r="WUW261" s="5"/>
      <c r="WUX261" s="5"/>
      <c r="WUY261" s="5"/>
      <c r="WUZ261" s="5"/>
      <c r="WVA261" s="5"/>
      <c r="WVB261" s="5"/>
      <c r="WVC261" s="5"/>
      <c r="WVD261" s="5"/>
      <c r="WVE261" s="5"/>
      <c r="WVF261" s="5"/>
      <c r="WVG261" s="5"/>
      <c r="WVH261" s="5"/>
    </row>
  </sheetData>
  <mergeCells count="40">
    <mergeCell ref="A214:A215"/>
    <mergeCell ref="B214:B215"/>
    <mergeCell ref="A222:A223"/>
    <mergeCell ref="B222:B223"/>
    <mergeCell ref="A180:A181"/>
    <mergeCell ref="B180:B181"/>
    <mergeCell ref="A192:A193"/>
    <mergeCell ref="B192:B193"/>
    <mergeCell ref="A201:A202"/>
    <mergeCell ref="B201:B202"/>
    <mergeCell ref="A149:A150"/>
    <mergeCell ref="B149:B150"/>
    <mergeCell ref="A157:A158"/>
    <mergeCell ref="B157:B158"/>
    <mergeCell ref="A171:A172"/>
    <mergeCell ref="B171:B172"/>
    <mergeCell ref="A110:A111"/>
    <mergeCell ref="B110:B111"/>
    <mergeCell ref="A126:A127"/>
    <mergeCell ref="B126:B127"/>
    <mergeCell ref="A135:A136"/>
    <mergeCell ref="B135:B136"/>
    <mergeCell ref="A78:A79"/>
    <mergeCell ref="B78:B79"/>
    <mergeCell ref="A87:A88"/>
    <mergeCell ref="B87:B88"/>
    <mergeCell ref="A101:A102"/>
    <mergeCell ref="B101:B102"/>
    <mergeCell ref="A41:A42"/>
    <mergeCell ref="B41:B42"/>
    <mergeCell ref="A55:A56"/>
    <mergeCell ref="B55:B56"/>
    <mergeCell ref="A64:A65"/>
    <mergeCell ref="B64:B65"/>
    <mergeCell ref="A7:A8"/>
    <mergeCell ref="B7:B8"/>
    <mergeCell ref="A16:A17"/>
    <mergeCell ref="B16:B17"/>
    <mergeCell ref="A30:A31"/>
    <mergeCell ref="B30:B31"/>
  </mergeCells>
  <pageMargins left="0.70866141732283472" right="0.70866141732283472" top="0.74803149606299213" bottom="0.74803149606299213" header="0.31496062992125984" footer="0.31496062992125984"/>
  <pageSetup paperSize="9" scale="37" orientation="portrait" r:id="rId1"/>
  <rowBreaks count="9" manualBreakCount="9">
    <brk id="26" max="16383" man="1"/>
    <brk id="51" max="16383" man="1"/>
    <brk id="74" max="16383" man="1"/>
    <brk id="97" max="16383" man="1"/>
    <brk id="120" max="16383" man="1"/>
    <brk id="145" max="16383" man="1"/>
    <brk id="167" max="16383" man="1"/>
    <brk id="189" max="16383" man="1"/>
    <brk id="211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53"/>
  <sheetViews>
    <sheetView view="pageBreakPreview" topLeftCell="A16" zoomScale="60" zoomScaleNormal="100" workbookViewId="0">
      <selection activeCell="P17" sqref="P17"/>
    </sheetView>
  </sheetViews>
  <sheetFormatPr defaultRowHeight="15" x14ac:dyDescent="0.25"/>
  <cols>
    <col min="1" max="1" width="15.5703125" customWidth="1"/>
    <col min="2" max="2" width="3.5703125" customWidth="1"/>
    <col min="3" max="3" width="3.42578125" customWidth="1"/>
    <col min="4" max="4" width="3.140625" customWidth="1"/>
    <col min="6" max="6" width="12.42578125" customWidth="1"/>
    <col min="7" max="7" width="14.140625" customWidth="1"/>
    <col min="12" max="12" width="11.140625" customWidth="1"/>
    <col min="257" max="257" width="3.5703125" customWidth="1"/>
    <col min="258" max="258" width="3.42578125" customWidth="1"/>
    <col min="259" max="259" width="3.140625" customWidth="1"/>
    <col min="262" max="262" width="14.140625" customWidth="1"/>
    <col min="513" max="513" width="3.5703125" customWidth="1"/>
    <col min="514" max="514" width="3.42578125" customWidth="1"/>
    <col min="515" max="515" width="3.140625" customWidth="1"/>
    <col min="518" max="518" width="14.140625" customWidth="1"/>
    <col min="769" max="769" width="3.5703125" customWidth="1"/>
    <col min="770" max="770" width="3.42578125" customWidth="1"/>
    <col min="771" max="771" width="3.140625" customWidth="1"/>
    <col min="774" max="774" width="14.140625" customWidth="1"/>
    <col min="1025" max="1025" width="3.5703125" customWidth="1"/>
    <col min="1026" max="1026" width="3.42578125" customWidth="1"/>
    <col min="1027" max="1027" width="3.140625" customWidth="1"/>
    <col min="1030" max="1030" width="14.140625" customWidth="1"/>
    <col min="1281" max="1281" width="3.5703125" customWidth="1"/>
    <col min="1282" max="1282" width="3.42578125" customWidth="1"/>
    <col min="1283" max="1283" width="3.140625" customWidth="1"/>
    <col min="1286" max="1286" width="14.140625" customWidth="1"/>
    <col min="1537" max="1537" width="3.5703125" customWidth="1"/>
    <col min="1538" max="1538" width="3.42578125" customWidth="1"/>
    <col min="1539" max="1539" width="3.140625" customWidth="1"/>
    <col min="1542" max="1542" width="14.140625" customWidth="1"/>
    <col min="1793" max="1793" width="3.5703125" customWidth="1"/>
    <col min="1794" max="1794" width="3.42578125" customWidth="1"/>
    <col min="1795" max="1795" width="3.140625" customWidth="1"/>
    <col min="1798" max="1798" width="14.140625" customWidth="1"/>
    <col min="2049" max="2049" width="3.5703125" customWidth="1"/>
    <col min="2050" max="2050" width="3.42578125" customWidth="1"/>
    <col min="2051" max="2051" width="3.140625" customWidth="1"/>
    <col min="2054" max="2054" width="14.140625" customWidth="1"/>
    <col min="2305" max="2305" width="3.5703125" customWidth="1"/>
    <col min="2306" max="2306" width="3.42578125" customWidth="1"/>
    <col min="2307" max="2307" width="3.140625" customWidth="1"/>
    <col min="2310" max="2310" width="14.140625" customWidth="1"/>
    <col min="2561" max="2561" width="3.5703125" customWidth="1"/>
    <col min="2562" max="2562" width="3.42578125" customWidth="1"/>
    <col min="2563" max="2563" width="3.140625" customWidth="1"/>
    <col min="2566" max="2566" width="14.140625" customWidth="1"/>
    <col min="2817" max="2817" width="3.5703125" customWidth="1"/>
    <col min="2818" max="2818" width="3.42578125" customWidth="1"/>
    <col min="2819" max="2819" width="3.140625" customWidth="1"/>
    <col min="2822" max="2822" width="14.140625" customWidth="1"/>
    <col min="3073" max="3073" width="3.5703125" customWidth="1"/>
    <col min="3074" max="3074" width="3.42578125" customWidth="1"/>
    <col min="3075" max="3075" width="3.140625" customWidth="1"/>
    <col min="3078" max="3078" width="14.140625" customWidth="1"/>
    <col min="3329" max="3329" width="3.5703125" customWidth="1"/>
    <col min="3330" max="3330" width="3.42578125" customWidth="1"/>
    <col min="3331" max="3331" width="3.140625" customWidth="1"/>
    <col min="3334" max="3334" width="14.140625" customWidth="1"/>
    <col min="3585" max="3585" width="3.5703125" customWidth="1"/>
    <col min="3586" max="3586" width="3.42578125" customWidth="1"/>
    <col min="3587" max="3587" width="3.140625" customWidth="1"/>
    <col min="3590" max="3590" width="14.140625" customWidth="1"/>
    <col min="3841" max="3841" width="3.5703125" customWidth="1"/>
    <col min="3842" max="3842" width="3.42578125" customWidth="1"/>
    <col min="3843" max="3843" width="3.140625" customWidth="1"/>
    <col min="3846" max="3846" width="14.140625" customWidth="1"/>
    <col min="4097" max="4097" width="3.5703125" customWidth="1"/>
    <col min="4098" max="4098" width="3.42578125" customWidth="1"/>
    <col min="4099" max="4099" width="3.140625" customWidth="1"/>
    <col min="4102" max="4102" width="14.140625" customWidth="1"/>
    <col min="4353" max="4353" width="3.5703125" customWidth="1"/>
    <col min="4354" max="4354" width="3.42578125" customWidth="1"/>
    <col min="4355" max="4355" width="3.140625" customWidth="1"/>
    <col min="4358" max="4358" width="14.140625" customWidth="1"/>
    <col min="4609" max="4609" width="3.5703125" customWidth="1"/>
    <col min="4610" max="4610" width="3.42578125" customWidth="1"/>
    <col min="4611" max="4611" width="3.140625" customWidth="1"/>
    <col min="4614" max="4614" width="14.140625" customWidth="1"/>
    <col min="4865" max="4865" width="3.5703125" customWidth="1"/>
    <col min="4866" max="4866" width="3.42578125" customWidth="1"/>
    <col min="4867" max="4867" width="3.140625" customWidth="1"/>
    <col min="4870" max="4870" width="14.140625" customWidth="1"/>
    <col min="5121" max="5121" width="3.5703125" customWidth="1"/>
    <col min="5122" max="5122" width="3.42578125" customWidth="1"/>
    <col min="5123" max="5123" width="3.140625" customWidth="1"/>
    <col min="5126" max="5126" width="14.140625" customWidth="1"/>
    <col min="5377" max="5377" width="3.5703125" customWidth="1"/>
    <col min="5378" max="5378" width="3.42578125" customWidth="1"/>
    <col min="5379" max="5379" width="3.140625" customWidth="1"/>
    <col min="5382" max="5382" width="14.140625" customWidth="1"/>
    <col min="5633" max="5633" width="3.5703125" customWidth="1"/>
    <col min="5634" max="5634" width="3.42578125" customWidth="1"/>
    <col min="5635" max="5635" width="3.140625" customWidth="1"/>
    <col min="5638" max="5638" width="14.140625" customWidth="1"/>
    <col min="5889" max="5889" width="3.5703125" customWidth="1"/>
    <col min="5890" max="5890" width="3.42578125" customWidth="1"/>
    <col min="5891" max="5891" width="3.140625" customWidth="1"/>
    <col min="5894" max="5894" width="14.140625" customWidth="1"/>
    <col min="6145" max="6145" width="3.5703125" customWidth="1"/>
    <col min="6146" max="6146" width="3.42578125" customWidth="1"/>
    <col min="6147" max="6147" width="3.140625" customWidth="1"/>
    <col min="6150" max="6150" width="14.140625" customWidth="1"/>
    <col min="6401" max="6401" width="3.5703125" customWidth="1"/>
    <col min="6402" max="6402" width="3.42578125" customWidth="1"/>
    <col min="6403" max="6403" width="3.140625" customWidth="1"/>
    <col min="6406" max="6406" width="14.140625" customWidth="1"/>
    <col min="6657" max="6657" width="3.5703125" customWidth="1"/>
    <col min="6658" max="6658" width="3.42578125" customWidth="1"/>
    <col min="6659" max="6659" width="3.140625" customWidth="1"/>
    <col min="6662" max="6662" width="14.140625" customWidth="1"/>
    <col min="6913" max="6913" width="3.5703125" customWidth="1"/>
    <col min="6914" max="6914" width="3.42578125" customWidth="1"/>
    <col min="6915" max="6915" width="3.140625" customWidth="1"/>
    <col min="6918" max="6918" width="14.140625" customWidth="1"/>
    <col min="7169" max="7169" width="3.5703125" customWidth="1"/>
    <col min="7170" max="7170" width="3.42578125" customWidth="1"/>
    <col min="7171" max="7171" width="3.140625" customWidth="1"/>
    <col min="7174" max="7174" width="14.140625" customWidth="1"/>
    <col min="7425" max="7425" width="3.5703125" customWidth="1"/>
    <col min="7426" max="7426" width="3.42578125" customWidth="1"/>
    <col min="7427" max="7427" width="3.140625" customWidth="1"/>
    <col min="7430" max="7430" width="14.140625" customWidth="1"/>
    <col min="7681" max="7681" width="3.5703125" customWidth="1"/>
    <col min="7682" max="7682" width="3.42578125" customWidth="1"/>
    <col min="7683" max="7683" width="3.140625" customWidth="1"/>
    <col min="7686" max="7686" width="14.140625" customWidth="1"/>
    <col min="7937" max="7937" width="3.5703125" customWidth="1"/>
    <col min="7938" max="7938" width="3.42578125" customWidth="1"/>
    <col min="7939" max="7939" width="3.140625" customWidth="1"/>
    <col min="7942" max="7942" width="14.140625" customWidth="1"/>
    <col min="8193" max="8193" width="3.5703125" customWidth="1"/>
    <col min="8194" max="8194" width="3.42578125" customWidth="1"/>
    <col min="8195" max="8195" width="3.140625" customWidth="1"/>
    <col min="8198" max="8198" width="14.140625" customWidth="1"/>
    <col min="8449" max="8449" width="3.5703125" customWidth="1"/>
    <col min="8450" max="8450" width="3.42578125" customWidth="1"/>
    <col min="8451" max="8451" width="3.140625" customWidth="1"/>
    <col min="8454" max="8454" width="14.140625" customWidth="1"/>
    <col min="8705" max="8705" width="3.5703125" customWidth="1"/>
    <col min="8706" max="8706" width="3.42578125" customWidth="1"/>
    <col min="8707" max="8707" width="3.140625" customWidth="1"/>
    <col min="8710" max="8710" width="14.140625" customWidth="1"/>
    <col min="8961" max="8961" width="3.5703125" customWidth="1"/>
    <col min="8962" max="8962" width="3.42578125" customWidth="1"/>
    <col min="8963" max="8963" width="3.140625" customWidth="1"/>
    <col min="8966" max="8966" width="14.140625" customWidth="1"/>
    <col min="9217" max="9217" width="3.5703125" customWidth="1"/>
    <col min="9218" max="9218" width="3.42578125" customWidth="1"/>
    <col min="9219" max="9219" width="3.140625" customWidth="1"/>
    <col min="9222" max="9222" width="14.140625" customWidth="1"/>
    <col min="9473" max="9473" width="3.5703125" customWidth="1"/>
    <col min="9474" max="9474" width="3.42578125" customWidth="1"/>
    <col min="9475" max="9475" width="3.140625" customWidth="1"/>
    <col min="9478" max="9478" width="14.140625" customWidth="1"/>
    <col min="9729" max="9729" width="3.5703125" customWidth="1"/>
    <col min="9730" max="9730" width="3.42578125" customWidth="1"/>
    <col min="9731" max="9731" width="3.140625" customWidth="1"/>
    <col min="9734" max="9734" width="14.140625" customWidth="1"/>
    <col min="9985" max="9985" width="3.5703125" customWidth="1"/>
    <col min="9986" max="9986" width="3.42578125" customWidth="1"/>
    <col min="9987" max="9987" width="3.140625" customWidth="1"/>
    <col min="9990" max="9990" width="14.140625" customWidth="1"/>
    <col min="10241" max="10241" width="3.5703125" customWidth="1"/>
    <col min="10242" max="10242" width="3.42578125" customWidth="1"/>
    <col min="10243" max="10243" width="3.140625" customWidth="1"/>
    <col min="10246" max="10246" width="14.140625" customWidth="1"/>
    <col min="10497" max="10497" width="3.5703125" customWidth="1"/>
    <col min="10498" max="10498" width="3.42578125" customWidth="1"/>
    <col min="10499" max="10499" width="3.140625" customWidth="1"/>
    <col min="10502" max="10502" width="14.140625" customWidth="1"/>
    <col min="10753" max="10753" width="3.5703125" customWidth="1"/>
    <col min="10754" max="10754" width="3.42578125" customWidth="1"/>
    <col min="10755" max="10755" width="3.140625" customWidth="1"/>
    <col min="10758" max="10758" width="14.140625" customWidth="1"/>
    <col min="11009" max="11009" width="3.5703125" customWidth="1"/>
    <col min="11010" max="11010" width="3.42578125" customWidth="1"/>
    <col min="11011" max="11011" width="3.140625" customWidth="1"/>
    <col min="11014" max="11014" width="14.140625" customWidth="1"/>
    <col min="11265" max="11265" width="3.5703125" customWidth="1"/>
    <col min="11266" max="11266" width="3.42578125" customWidth="1"/>
    <col min="11267" max="11267" width="3.140625" customWidth="1"/>
    <col min="11270" max="11270" width="14.140625" customWidth="1"/>
    <col min="11521" max="11521" width="3.5703125" customWidth="1"/>
    <col min="11522" max="11522" width="3.42578125" customWidth="1"/>
    <col min="11523" max="11523" width="3.140625" customWidth="1"/>
    <col min="11526" max="11526" width="14.140625" customWidth="1"/>
    <col min="11777" max="11777" width="3.5703125" customWidth="1"/>
    <col min="11778" max="11778" width="3.42578125" customWidth="1"/>
    <col min="11779" max="11779" width="3.140625" customWidth="1"/>
    <col min="11782" max="11782" width="14.140625" customWidth="1"/>
    <col min="12033" max="12033" width="3.5703125" customWidth="1"/>
    <col min="12034" max="12034" width="3.42578125" customWidth="1"/>
    <col min="12035" max="12035" width="3.140625" customWidth="1"/>
    <col min="12038" max="12038" width="14.140625" customWidth="1"/>
    <col min="12289" max="12289" width="3.5703125" customWidth="1"/>
    <col min="12290" max="12290" width="3.42578125" customWidth="1"/>
    <col min="12291" max="12291" width="3.140625" customWidth="1"/>
    <col min="12294" max="12294" width="14.140625" customWidth="1"/>
    <col min="12545" max="12545" width="3.5703125" customWidth="1"/>
    <col min="12546" max="12546" width="3.42578125" customWidth="1"/>
    <col min="12547" max="12547" width="3.140625" customWidth="1"/>
    <col min="12550" max="12550" width="14.140625" customWidth="1"/>
    <col min="12801" max="12801" width="3.5703125" customWidth="1"/>
    <col min="12802" max="12802" width="3.42578125" customWidth="1"/>
    <col min="12803" max="12803" width="3.140625" customWidth="1"/>
    <col min="12806" max="12806" width="14.140625" customWidth="1"/>
    <col min="13057" max="13057" width="3.5703125" customWidth="1"/>
    <col min="13058" max="13058" width="3.42578125" customWidth="1"/>
    <col min="13059" max="13059" width="3.140625" customWidth="1"/>
    <col min="13062" max="13062" width="14.140625" customWidth="1"/>
    <col min="13313" max="13313" width="3.5703125" customWidth="1"/>
    <col min="13314" max="13314" width="3.42578125" customWidth="1"/>
    <col min="13315" max="13315" width="3.140625" customWidth="1"/>
    <col min="13318" max="13318" width="14.140625" customWidth="1"/>
    <col min="13569" max="13569" width="3.5703125" customWidth="1"/>
    <col min="13570" max="13570" width="3.42578125" customWidth="1"/>
    <col min="13571" max="13571" width="3.140625" customWidth="1"/>
    <col min="13574" max="13574" width="14.140625" customWidth="1"/>
    <col min="13825" max="13825" width="3.5703125" customWidth="1"/>
    <col min="13826" max="13826" width="3.42578125" customWidth="1"/>
    <col min="13827" max="13827" width="3.140625" customWidth="1"/>
    <col min="13830" max="13830" width="14.140625" customWidth="1"/>
    <col min="14081" max="14081" width="3.5703125" customWidth="1"/>
    <col min="14082" max="14082" width="3.42578125" customWidth="1"/>
    <col min="14083" max="14083" width="3.140625" customWidth="1"/>
    <col min="14086" max="14086" width="14.140625" customWidth="1"/>
    <col min="14337" max="14337" width="3.5703125" customWidth="1"/>
    <col min="14338" max="14338" width="3.42578125" customWidth="1"/>
    <col min="14339" max="14339" width="3.140625" customWidth="1"/>
    <col min="14342" max="14342" width="14.140625" customWidth="1"/>
    <col min="14593" max="14593" width="3.5703125" customWidth="1"/>
    <col min="14594" max="14594" width="3.42578125" customWidth="1"/>
    <col min="14595" max="14595" width="3.140625" customWidth="1"/>
    <col min="14598" max="14598" width="14.140625" customWidth="1"/>
    <col min="14849" max="14849" width="3.5703125" customWidth="1"/>
    <col min="14850" max="14850" width="3.42578125" customWidth="1"/>
    <col min="14851" max="14851" width="3.140625" customWidth="1"/>
    <col min="14854" max="14854" width="14.140625" customWidth="1"/>
    <col min="15105" max="15105" width="3.5703125" customWidth="1"/>
    <col min="15106" max="15106" width="3.42578125" customWidth="1"/>
    <col min="15107" max="15107" width="3.140625" customWidth="1"/>
    <col min="15110" max="15110" width="14.140625" customWidth="1"/>
    <col min="15361" max="15361" width="3.5703125" customWidth="1"/>
    <col min="15362" max="15362" width="3.42578125" customWidth="1"/>
    <col min="15363" max="15363" width="3.140625" customWidth="1"/>
    <col min="15366" max="15366" width="14.140625" customWidth="1"/>
    <col min="15617" max="15617" width="3.5703125" customWidth="1"/>
    <col min="15618" max="15618" width="3.42578125" customWidth="1"/>
    <col min="15619" max="15619" width="3.140625" customWidth="1"/>
    <col min="15622" max="15622" width="14.140625" customWidth="1"/>
    <col min="15873" max="15873" width="3.5703125" customWidth="1"/>
    <col min="15874" max="15874" width="3.42578125" customWidth="1"/>
    <col min="15875" max="15875" width="3.140625" customWidth="1"/>
    <col min="15878" max="15878" width="14.140625" customWidth="1"/>
    <col min="16129" max="16129" width="3.5703125" customWidth="1"/>
    <col min="16130" max="16130" width="3.42578125" customWidth="1"/>
    <col min="16131" max="16131" width="3.140625" customWidth="1"/>
    <col min="16134" max="16134" width="14.140625" customWidth="1"/>
  </cols>
  <sheetData>
    <row r="1" spans="1:12" ht="18.75" x14ac:dyDescent="0.3">
      <c r="A1" s="91" t="s">
        <v>104</v>
      </c>
      <c r="B1" s="92"/>
      <c r="C1" s="92"/>
      <c r="D1" s="92"/>
      <c r="E1" s="92"/>
      <c r="F1" s="92"/>
      <c r="G1" s="92"/>
      <c r="H1" s="91" t="s">
        <v>79</v>
      </c>
      <c r="I1" s="92"/>
      <c r="J1" s="92"/>
      <c r="K1" s="134"/>
      <c r="L1" s="134"/>
    </row>
    <row r="2" spans="1:12" ht="18.75" x14ac:dyDescent="0.3">
      <c r="A2" s="92" t="s">
        <v>105</v>
      </c>
      <c r="B2" s="93"/>
      <c r="C2" s="142"/>
      <c r="D2" s="95"/>
      <c r="E2" s="96"/>
      <c r="F2" s="96"/>
      <c r="G2" s="92"/>
      <c r="H2" s="92" t="s">
        <v>137</v>
      </c>
      <c r="I2" s="93"/>
      <c r="J2" s="142"/>
      <c r="K2" s="134"/>
      <c r="L2" s="134"/>
    </row>
    <row r="3" spans="1:12" ht="18.75" x14ac:dyDescent="0.3">
      <c r="A3" s="92" t="s">
        <v>105</v>
      </c>
      <c r="B3" s="93"/>
      <c r="C3" s="142"/>
      <c r="D3" s="142"/>
      <c r="E3" s="143"/>
      <c r="F3" s="143"/>
      <c r="G3" s="92"/>
      <c r="H3" s="92" t="s">
        <v>110</v>
      </c>
      <c r="I3" s="93"/>
      <c r="J3" s="142"/>
      <c r="K3" s="134"/>
      <c r="L3" s="134"/>
    </row>
    <row r="4" spans="1:12" ht="18.75" x14ac:dyDescent="0.3">
      <c r="A4" s="92" t="s">
        <v>106</v>
      </c>
      <c r="B4" s="93"/>
      <c r="C4" s="142"/>
      <c r="D4" s="142"/>
      <c r="E4" s="143"/>
      <c r="F4" s="143"/>
      <c r="G4" s="92"/>
      <c r="H4" s="92"/>
      <c r="I4" s="93"/>
      <c r="J4" s="142"/>
      <c r="K4" s="134"/>
      <c r="L4" s="134"/>
    </row>
    <row r="5" spans="1:12" ht="18.75" x14ac:dyDescent="0.3">
      <c r="A5" s="92" t="s">
        <v>107</v>
      </c>
      <c r="B5" s="93"/>
      <c r="C5" s="93"/>
      <c r="D5" s="93"/>
      <c r="E5" s="92"/>
      <c r="F5" s="92"/>
      <c r="G5" s="92"/>
      <c r="H5" s="92"/>
      <c r="I5" s="93"/>
      <c r="J5" s="93"/>
      <c r="K5" s="134"/>
      <c r="L5" s="134"/>
    </row>
    <row r="6" spans="1:12" ht="18.75" x14ac:dyDescent="0.3">
      <c r="A6" s="92" t="s">
        <v>105</v>
      </c>
      <c r="B6" s="92"/>
      <c r="C6" s="92"/>
      <c r="D6" s="92"/>
      <c r="E6" s="92"/>
      <c r="F6" s="92"/>
      <c r="G6" s="92"/>
      <c r="H6" s="92" t="s">
        <v>138</v>
      </c>
      <c r="I6" s="92"/>
      <c r="J6" s="92"/>
      <c r="K6" s="134"/>
      <c r="L6" s="134"/>
    </row>
    <row r="7" spans="1:12" ht="18.75" x14ac:dyDescent="0.3">
      <c r="A7" s="148" t="s">
        <v>108</v>
      </c>
      <c r="B7" s="148"/>
      <c r="C7" s="148"/>
      <c r="D7" s="148"/>
      <c r="E7" s="148"/>
      <c r="F7" s="148"/>
      <c r="G7" s="93"/>
      <c r="H7" s="95" t="s">
        <v>139</v>
      </c>
      <c r="I7" s="95"/>
      <c r="J7" s="95"/>
      <c r="K7" s="134"/>
      <c r="L7" s="134"/>
    </row>
    <row r="8" spans="1:12" ht="18.75" x14ac:dyDescent="0.3">
      <c r="A8" s="148" t="s">
        <v>109</v>
      </c>
      <c r="B8" s="148"/>
      <c r="C8" s="148"/>
      <c r="D8" s="148"/>
      <c r="E8" s="148"/>
      <c r="F8" s="148"/>
      <c r="G8" s="93"/>
      <c r="H8" s="148" t="s">
        <v>109</v>
      </c>
      <c r="I8" s="148"/>
      <c r="J8" s="148"/>
      <c r="K8" s="134"/>
      <c r="L8" s="134"/>
    </row>
    <row r="9" spans="1:12" ht="15" customHeight="1" x14ac:dyDescent="0.3">
      <c r="A9" s="87"/>
      <c r="B9" s="87"/>
      <c r="C9" s="87"/>
      <c r="D9" s="87"/>
      <c r="E9" s="87"/>
      <c r="F9" s="87"/>
      <c r="G9" s="87"/>
      <c r="H9" s="67"/>
      <c r="I9" s="135"/>
      <c r="K9" s="134"/>
      <c r="L9" s="134"/>
    </row>
    <row r="10" spans="1:12" ht="15" customHeight="1" x14ac:dyDescent="0.3">
      <c r="A10" s="87"/>
      <c r="B10" s="87"/>
      <c r="C10" s="87"/>
      <c r="D10" s="87"/>
      <c r="E10" s="87"/>
      <c r="F10" s="87"/>
      <c r="G10" s="87"/>
      <c r="H10" s="91" t="s">
        <v>140</v>
      </c>
      <c r="I10" s="92"/>
      <c r="J10" s="92"/>
      <c r="K10" s="134"/>
      <c r="L10" s="134"/>
    </row>
    <row r="11" spans="1:12" ht="15" customHeight="1" x14ac:dyDescent="0.3">
      <c r="A11" s="87"/>
      <c r="B11" s="87"/>
      <c r="C11" s="87"/>
      <c r="D11" s="87"/>
      <c r="E11" s="87"/>
      <c r="F11" s="87"/>
      <c r="G11" s="87"/>
      <c r="H11" s="92" t="s">
        <v>141</v>
      </c>
      <c r="I11" s="93"/>
      <c r="J11" s="142"/>
      <c r="K11" s="134"/>
      <c r="L11" s="134"/>
    </row>
    <row r="12" spans="1:12" ht="15" customHeight="1" x14ac:dyDescent="0.3">
      <c r="A12" s="87"/>
      <c r="B12" s="87"/>
      <c r="C12" s="87"/>
      <c r="D12" s="87"/>
      <c r="E12" s="87"/>
      <c r="F12" s="87"/>
      <c r="G12" s="87"/>
      <c r="H12" s="92" t="s">
        <v>110</v>
      </c>
      <c r="I12" s="93"/>
      <c r="J12" s="142"/>
      <c r="K12" s="134"/>
      <c r="L12" s="134"/>
    </row>
    <row r="13" spans="1:12" ht="15" customHeight="1" x14ac:dyDescent="0.3">
      <c r="A13" s="87"/>
      <c r="B13" s="87"/>
      <c r="C13" s="87"/>
      <c r="D13" s="87"/>
      <c r="E13" s="87"/>
      <c r="F13" s="87"/>
      <c r="G13" s="87"/>
      <c r="H13" s="92"/>
      <c r="I13" s="93"/>
      <c r="J13" s="142"/>
      <c r="K13" s="134"/>
      <c r="L13" s="134"/>
    </row>
    <row r="14" spans="1:12" ht="15" customHeight="1" x14ac:dyDescent="0.3">
      <c r="A14" s="87"/>
      <c r="B14" s="87"/>
      <c r="C14" s="87"/>
      <c r="D14" s="87"/>
      <c r="E14" s="87"/>
      <c r="F14" s="87"/>
      <c r="G14" s="87"/>
      <c r="H14" s="92" t="s">
        <v>118</v>
      </c>
      <c r="I14" s="92"/>
      <c r="J14" s="92"/>
      <c r="K14" s="134"/>
      <c r="L14" s="134"/>
    </row>
    <row r="15" spans="1:12" ht="15" customHeight="1" x14ac:dyDescent="0.3">
      <c r="A15" s="87"/>
      <c r="B15" s="87"/>
      <c r="C15" s="87"/>
      <c r="D15" s="87"/>
      <c r="E15" s="87"/>
      <c r="F15" s="87"/>
      <c r="G15" s="87"/>
      <c r="H15" s="136"/>
      <c r="I15" s="136"/>
      <c r="J15" s="136"/>
      <c r="K15" s="134"/>
      <c r="L15" s="134"/>
    </row>
    <row r="16" spans="1:12" ht="15" customHeight="1" x14ac:dyDescent="0.3">
      <c r="A16" s="87"/>
      <c r="B16" s="87"/>
      <c r="C16" s="87"/>
      <c r="D16" s="87"/>
      <c r="E16" s="87"/>
      <c r="F16" s="87"/>
      <c r="G16" s="87"/>
      <c r="H16" s="148" t="s">
        <v>109</v>
      </c>
      <c r="I16" s="148"/>
      <c r="J16" s="148"/>
      <c r="K16" s="134"/>
      <c r="L16" s="134"/>
    </row>
    <row r="17" spans="1:12" x14ac:dyDescent="0.25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</row>
    <row r="18" spans="1:12" x14ac:dyDescent="0.25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</row>
    <row r="19" spans="1:12" ht="24.75" customHeight="1" x14ac:dyDescent="0.3">
      <c r="A19" s="151" t="s">
        <v>111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</row>
    <row r="20" spans="1:12" ht="20.25" x14ac:dyDescent="0.3">
      <c r="A20" s="151" t="s">
        <v>123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</row>
    <row r="21" spans="1:12" ht="20.25" x14ac:dyDescent="0.3">
      <c r="A21" s="153" t="s">
        <v>91</v>
      </c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</row>
    <row r="22" spans="1:12" ht="20.25" x14ac:dyDescent="0.25">
      <c r="A22" s="154" t="s">
        <v>146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</row>
    <row r="23" spans="1:12" ht="20.25" x14ac:dyDescent="0.3">
      <c r="A23" s="153" t="s">
        <v>142</v>
      </c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</row>
    <row r="24" spans="1:12" x14ac:dyDescent="0.25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</row>
    <row r="25" spans="1:12" x14ac:dyDescent="0.25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</row>
    <row r="26" spans="1:12" x14ac:dyDescent="0.25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</row>
    <row r="27" spans="1:12" x14ac:dyDescent="0.25">
      <c r="A27" s="98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</row>
    <row r="28" spans="1:12" x14ac:dyDescent="0.25">
      <c r="A28" s="98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</row>
    <row r="29" spans="1:12" x14ac:dyDescent="0.25">
      <c r="A29" s="98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</row>
    <row r="30" spans="1:12" x14ac:dyDescent="0.25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</row>
    <row r="31" spans="1:12" x14ac:dyDescent="0.25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</row>
    <row r="32" spans="1:12" x14ac:dyDescent="0.25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</row>
    <row r="33" spans="1:12" ht="23.25" x14ac:dyDescent="0.35">
      <c r="A33" s="87"/>
      <c r="B33" s="87"/>
      <c r="C33" s="88"/>
      <c r="D33" s="88"/>
      <c r="E33" s="99"/>
      <c r="F33" s="99"/>
      <c r="G33" s="99"/>
      <c r="H33" s="99"/>
      <c r="I33" s="88"/>
      <c r="J33" s="87"/>
      <c r="K33" s="87"/>
      <c r="L33" s="87"/>
    </row>
    <row r="34" spans="1:12" ht="23.25" x14ac:dyDescent="0.35">
      <c r="A34" s="85"/>
      <c r="B34" s="85"/>
      <c r="C34" s="85"/>
      <c r="D34" s="85"/>
      <c r="E34" s="85"/>
      <c r="F34" s="85"/>
      <c r="G34" s="85"/>
      <c r="H34" s="89"/>
      <c r="I34" s="87"/>
      <c r="J34" s="87"/>
      <c r="K34" s="87"/>
      <c r="L34" s="87"/>
    </row>
    <row r="35" spans="1:12" ht="23.25" x14ac:dyDescent="0.35">
      <c r="A35" s="86"/>
      <c r="B35" s="86"/>
      <c r="C35" s="86"/>
      <c r="D35" s="86"/>
      <c r="E35" s="86"/>
      <c r="F35" s="87"/>
      <c r="G35" s="87"/>
      <c r="H35" s="89"/>
      <c r="I35" s="87"/>
      <c r="J35" s="87"/>
      <c r="K35" s="87"/>
      <c r="L35" s="87"/>
    </row>
    <row r="36" spans="1:12" ht="23.25" x14ac:dyDescent="0.35">
      <c r="A36" s="86"/>
      <c r="B36" s="86"/>
      <c r="C36" s="86"/>
      <c r="D36" s="86"/>
      <c r="E36" s="86"/>
      <c r="F36" s="87"/>
      <c r="G36" s="87"/>
      <c r="H36" s="90"/>
      <c r="I36" s="87"/>
      <c r="J36" s="87"/>
      <c r="K36" s="87"/>
      <c r="L36" s="87"/>
    </row>
    <row r="37" spans="1:12" x14ac:dyDescent="0.25">
      <c r="A37" s="86"/>
      <c r="B37" s="86"/>
      <c r="C37" s="86"/>
      <c r="D37" s="86"/>
      <c r="E37" s="86"/>
      <c r="F37" s="87"/>
      <c r="G37" s="87"/>
      <c r="H37" s="87"/>
      <c r="I37" s="87"/>
      <c r="J37" s="87"/>
      <c r="K37" s="87"/>
      <c r="L37" s="87"/>
    </row>
    <row r="38" spans="1:12" x14ac:dyDescent="0.25">
      <c r="A38" s="86"/>
      <c r="B38" s="86"/>
      <c r="C38" s="86"/>
      <c r="D38" s="86"/>
      <c r="E38" s="86"/>
      <c r="F38" s="87"/>
      <c r="G38" s="87"/>
      <c r="H38" s="87"/>
      <c r="I38" s="87"/>
      <c r="J38" s="87"/>
      <c r="K38" s="100"/>
      <c r="L38" s="100"/>
    </row>
    <row r="39" spans="1:12" x14ac:dyDescent="0.25">
      <c r="A39" s="86"/>
      <c r="B39" s="86"/>
      <c r="C39" s="86"/>
      <c r="D39" s="86"/>
      <c r="E39" s="86"/>
      <c r="F39" s="87"/>
      <c r="G39" s="87"/>
      <c r="H39" s="87"/>
      <c r="I39" s="87"/>
      <c r="J39" s="87"/>
      <c r="K39" s="100"/>
      <c r="L39" s="100"/>
    </row>
    <row r="40" spans="1:12" x14ac:dyDescent="0.25">
      <c r="A40" s="86"/>
      <c r="B40" s="86"/>
      <c r="C40" s="86"/>
      <c r="D40" s="86"/>
      <c r="E40" s="86"/>
      <c r="F40" s="87"/>
      <c r="G40" s="87"/>
      <c r="H40" s="87"/>
      <c r="I40" s="87"/>
      <c r="J40" s="87"/>
      <c r="K40" s="100"/>
      <c r="L40" s="100"/>
    </row>
    <row r="41" spans="1:12" x14ac:dyDescent="0.25">
      <c r="A41" s="86"/>
      <c r="B41" s="86"/>
      <c r="C41" s="86"/>
      <c r="D41" s="86"/>
      <c r="E41" s="86"/>
      <c r="F41" s="87"/>
      <c r="G41" s="87"/>
      <c r="H41" s="87"/>
      <c r="I41" s="87"/>
      <c r="J41" s="87"/>
      <c r="K41" s="100"/>
      <c r="L41" s="100"/>
    </row>
    <row r="42" spans="1:12" x14ac:dyDescent="0.25">
      <c r="A42" s="86"/>
      <c r="B42" s="86"/>
      <c r="C42" s="86"/>
      <c r="D42" s="86"/>
      <c r="E42" s="86"/>
      <c r="F42" s="87"/>
      <c r="G42" s="87"/>
      <c r="H42" s="87"/>
      <c r="I42" s="87"/>
      <c r="J42" s="87"/>
      <c r="K42" s="100"/>
      <c r="L42" s="100"/>
    </row>
    <row r="43" spans="1:12" x14ac:dyDescent="0.25">
      <c r="A43" s="86"/>
      <c r="B43" s="86"/>
      <c r="C43" s="86"/>
      <c r="D43" s="86"/>
      <c r="E43" s="86"/>
      <c r="F43" s="87"/>
      <c r="G43" s="87"/>
      <c r="H43" s="87"/>
      <c r="I43" s="87"/>
      <c r="J43" s="87"/>
      <c r="K43" s="100"/>
      <c r="L43" s="100"/>
    </row>
    <row r="44" spans="1:12" x14ac:dyDescent="0.25">
      <c r="A44" s="86"/>
      <c r="B44" s="86"/>
      <c r="C44" s="86"/>
      <c r="D44" s="86"/>
      <c r="E44" s="86"/>
      <c r="F44" s="87"/>
      <c r="G44" s="87"/>
      <c r="H44" s="87"/>
      <c r="I44" s="87"/>
      <c r="J44" s="87"/>
      <c r="K44" s="100"/>
      <c r="L44" s="100"/>
    </row>
    <row r="45" spans="1:12" x14ac:dyDescent="0.25">
      <c r="A45" s="85"/>
      <c r="B45" s="85"/>
      <c r="C45" s="85"/>
      <c r="D45" s="85"/>
      <c r="E45" s="85"/>
      <c r="F45" s="85"/>
      <c r="G45" s="85"/>
      <c r="H45" s="87"/>
      <c r="I45" s="87"/>
      <c r="J45" s="87"/>
      <c r="K45" s="87"/>
      <c r="L45" s="87"/>
    </row>
    <row r="46" spans="1:12" x14ac:dyDescent="0.25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1:12" x14ac:dyDescent="0.25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1:12" x14ac:dyDescent="0.25">
      <c r="A48" s="86"/>
      <c r="B48" s="86"/>
      <c r="C48" s="86"/>
      <c r="D48" s="86"/>
      <c r="E48" s="86"/>
      <c r="F48" s="87"/>
      <c r="G48" s="87"/>
      <c r="H48" s="87"/>
      <c r="I48" s="101"/>
      <c r="J48" s="87"/>
      <c r="K48" s="87"/>
      <c r="L48" s="87"/>
    </row>
    <row r="49" spans="1:12" x14ac:dyDescent="0.25">
      <c r="A49" s="86"/>
      <c r="B49" s="86"/>
      <c r="C49" s="86"/>
      <c r="D49" s="86"/>
      <c r="E49" s="86"/>
      <c r="F49" s="87"/>
      <c r="G49" s="87"/>
      <c r="H49" s="87"/>
      <c r="I49" s="101"/>
      <c r="J49" s="87"/>
      <c r="K49" s="87"/>
      <c r="L49" s="87"/>
    </row>
    <row r="50" spans="1:12" x14ac:dyDescent="0.25">
      <c r="A50" s="86"/>
      <c r="B50" s="86"/>
      <c r="C50" s="86"/>
      <c r="D50" s="86"/>
      <c r="E50" s="86"/>
      <c r="F50" s="87"/>
      <c r="G50" s="87"/>
      <c r="H50" s="87"/>
      <c r="I50" s="87"/>
      <c r="J50" s="87"/>
      <c r="K50" s="87"/>
      <c r="L50" s="87"/>
    </row>
    <row r="51" spans="1:12" x14ac:dyDescent="0.25">
      <c r="A51" s="86"/>
      <c r="B51" s="86"/>
      <c r="C51" s="86"/>
      <c r="D51" s="86"/>
      <c r="E51" s="86"/>
      <c r="F51" s="87"/>
      <c r="G51" s="87"/>
      <c r="H51" s="87"/>
      <c r="I51" s="101"/>
      <c r="J51" s="87"/>
      <c r="K51" s="87"/>
      <c r="L51" s="87"/>
    </row>
    <row r="52" spans="1:12" ht="20.45" customHeight="1" x14ac:dyDescent="0.25">
      <c r="A52" s="86"/>
      <c r="B52" s="86"/>
      <c r="C52" s="86"/>
      <c r="D52" s="86"/>
      <c r="E52" s="86"/>
      <c r="F52" s="87"/>
      <c r="G52" s="87"/>
      <c r="H52" s="87"/>
      <c r="I52" s="101"/>
      <c r="J52" s="87"/>
      <c r="K52" s="87"/>
      <c r="L52" s="87"/>
    </row>
    <row r="53" spans="1:12" ht="18.75" x14ac:dyDescent="0.3">
      <c r="A53" s="149" t="s">
        <v>82</v>
      </c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</row>
  </sheetData>
  <mergeCells count="10">
    <mergeCell ref="A21:L21"/>
    <mergeCell ref="A22:L22"/>
    <mergeCell ref="A23:L23"/>
    <mergeCell ref="A53:L53"/>
    <mergeCell ref="A7:F7"/>
    <mergeCell ref="A8:F8"/>
    <mergeCell ref="H8:J8"/>
    <mergeCell ref="H16:J16"/>
    <mergeCell ref="A19:L19"/>
    <mergeCell ref="A20:L20"/>
  </mergeCells>
  <pageMargins left="0.7" right="0.7" top="0.75" bottom="0.75" header="0.3" footer="0.3"/>
  <pageSetup paperSize="9" scale="80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US261"/>
  <sheetViews>
    <sheetView view="pageBreakPreview" topLeftCell="A142" zoomScale="48" zoomScaleNormal="35" zoomScaleSheetLayoutView="48" workbookViewId="0">
      <selection activeCell="N151" sqref="N151"/>
    </sheetView>
  </sheetViews>
  <sheetFormatPr defaultColWidth="7.28515625" defaultRowHeight="27.75" x14ac:dyDescent="0.4"/>
  <cols>
    <col min="1" max="1" width="11.28515625" style="3" customWidth="1"/>
    <col min="2" max="2" width="53.140625" style="2" customWidth="1"/>
    <col min="3" max="3" width="22.42578125" style="3" customWidth="1"/>
    <col min="4" max="5" width="22.42578125" style="4" customWidth="1"/>
    <col min="6" max="7" width="27.140625" style="4" customWidth="1"/>
    <col min="8" max="213" width="7.28515625" style="5"/>
    <col min="214" max="214" width="11.28515625" style="5" customWidth="1"/>
    <col min="215" max="215" width="58.42578125" style="5" customWidth="1"/>
    <col min="216" max="216" width="17.28515625" style="5" customWidth="1"/>
    <col min="217" max="217" width="21.7109375" style="5" customWidth="1"/>
    <col min="218" max="218" width="12.7109375" style="5" customWidth="1"/>
    <col min="219" max="219" width="13.28515625" style="5" customWidth="1"/>
    <col min="220" max="220" width="12.85546875" style="5" customWidth="1"/>
    <col min="221" max="221" width="13.28515625" style="5" customWidth="1"/>
    <col min="222" max="222" width="15.140625" style="5" customWidth="1"/>
    <col min="223" max="223" width="14.7109375" style="5" customWidth="1"/>
    <col min="224" max="225" width="15.7109375" style="5" customWidth="1"/>
    <col min="226" max="241" width="14.28515625" style="5" customWidth="1"/>
    <col min="242" max="469" width="7.28515625" style="5"/>
    <col min="470" max="470" width="11.28515625" style="5" customWidth="1"/>
    <col min="471" max="471" width="58.42578125" style="5" customWidth="1"/>
    <col min="472" max="472" width="17.28515625" style="5" customWidth="1"/>
    <col min="473" max="473" width="21.7109375" style="5" customWidth="1"/>
    <col min="474" max="474" width="12.7109375" style="5" customWidth="1"/>
    <col min="475" max="475" width="13.28515625" style="5" customWidth="1"/>
    <col min="476" max="476" width="12.85546875" style="5" customWidth="1"/>
    <col min="477" max="477" width="13.28515625" style="5" customWidth="1"/>
    <col min="478" max="478" width="15.140625" style="5" customWidth="1"/>
    <col min="479" max="479" width="14.7109375" style="5" customWidth="1"/>
    <col min="480" max="481" width="15.7109375" style="5" customWidth="1"/>
    <col min="482" max="497" width="14.28515625" style="5" customWidth="1"/>
    <col min="498" max="725" width="7.28515625" style="5"/>
    <col min="726" max="726" width="11.28515625" style="5" customWidth="1"/>
    <col min="727" max="727" width="58.42578125" style="5" customWidth="1"/>
    <col min="728" max="728" width="17.28515625" style="5" customWidth="1"/>
    <col min="729" max="729" width="21.7109375" style="5" customWidth="1"/>
    <col min="730" max="730" width="12.7109375" style="5" customWidth="1"/>
    <col min="731" max="731" width="13.28515625" style="5" customWidth="1"/>
    <col min="732" max="732" width="12.85546875" style="5" customWidth="1"/>
    <col min="733" max="733" width="13.28515625" style="5" customWidth="1"/>
    <col min="734" max="734" width="15.140625" style="5" customWidth="1"/>
    <col min="735" max="735" width="14.7109375" style="5" customWidth="1"/>
    <col min="736" max="737" width="15.7109375" style="5" customWidth="1"/>
    <col min="738" max="753" width="14.28515625" style="5" customWidth="1"/>
    <col min="754" max="981" width="7.28515625" style="5"/>
    <col min="982" max="982" width="11.28515625" style="5" customWidth="1"/>
    <col min="983" max="983" width="58.42578125" style="5" customWidth="1"/>
    <col min="984" max="984" width="17.28515625" style="5" customWidth="1"/>
    <col min="985" max="985" width="21.7109375" style="5" customWidth="1"/>
    <col min="986" max="986" width="12.7109375" style="5" customWidth="1"/>
    <col min="987" max="987" width="13.28515625" style="5" customWidth="1"/>
    <col min="988" max="988" width="12.85546875" style="5" customWidth="1"/>
    <col min="989" max="989" width="13.28515625" style="5" customWidth="1"/>
    <col min="990" max="990" width="15.140625" style="5" customWidth="1"/>
    <col min="991" max="991" width="14.7109375" style="5" customWidth="1"/>
    <col min="992" max="993" width="15.7109375" style="5" customWidth="1"/>
    <col min="994" max="1009" width="14.28515625" style="5" customWidth="1"/>
    <col min="1010" max="1237" width="7.28515625" style="5"/>
    <col min="1238" max="1238" width="11.28515625" style="5" customWidth="1"/>
    <col min="1239" max="1239" width="58.42578125" style="5" customWidth="1"/>
    <col min="1240" max="1240" width="17.28515625" style="5" customWidth="1"/>
    <col min="1241" max="1241" width="21.7109375" style="5" customWidth="1"/>
    <col min="1242" max="1242" width="12.7109375" style="5" customWidth="1"/>
    <col min="1243" max="1243" width="13.28515625" style="5" customWidth="1"/>
    <col min="1244" max="1244" width="12.85546875" style="5" customWidth="1"/>
    <col min="1245" max="1245" width="13.28515625" style="5" customWidth="1"/>
    <col min="1246" max="1246" width="15.140625" style="5" customWidth="1"/>
    <col min="1247" max="1247" width="14.7109375" style="5" customWidth="1"/>
    <col min="1248" max="1249" width="15.7109375" style="5" customWidth="1"/>
    <col min="1250" max="1265" width="14.28515625" style="5" customWidth="1"/>
    <col min="1266" max="1493" width="7.28515625" style="5"/>
    <col min="1494" max="1494" width="11.28515625" style="5" customWidth="1"/>
    <col min="1495" max="1495" width="58.42578125" style="5" customWidth="1"/>
    <col min="1496" max="1496" width="17.28515625" style="5" customWidth="1"/>
    <col min="1497" max="1497" width="21.7109375" style="5" customWidth="1"/>
    <col min="1498" max="1498" width="12.7109375" style="5" customWidth="1"/>
    <col min="1499" max="1499" width="13.28515625" style="5" customWidth="1"/>
    <col min="1500" max="1500" width="12.85546875" style="5" customWidth="1"/>
    <col min="1501" max="1501" width="13.28515625" style="5" customWidth="1"/>
    <col min="1502" max="1502" width="15.140625" style="5" customWidth="1"/>
    <col min="1503" max="1503" width="14.7109375" style="5" customWidth="1"/>
    <col min="1504" max="1505" width="15.7109375" style="5" customWidth="1"/>
    <col min="1506" max="1521" width="14.28515625" style="5" customWidth="1"/>
    <col min="1522" max="1749" width="7.28515625" style="5"/>
    <col min="1750" max="1750" width="11.28515625" style="5" customWidth="1"/>
    <col min="1751" max="1751" width="58.42578125" style="5" customWidth="1"/>
    <col min="1752" max="1752" width="17.28515625" style="5" customWidth="1"/>
    <col min="1753" max="1753" width="21.7109375" style="5" customWidth="1"/>
    <col min="1754" max="1754" width="12.7109375" style="5" customWidth="1"/>
    <col min="1755" max="1755" width="13.28515625" style="5" customWidth="1"/>
    <col min="1756" max="1756" width="12.85546875" style="5" customWidth="1"/>
    <col min="1757" max="1757" width="13.28515625" style="5" customWidth="1"/>
    <col min="1758" max="1758" width="15.140625" style="5" customWidth="1"/>
    <col min="1759" max="1759" width="14.7109375" style="5" customWidth="1"/>
    <col min="1760" max="1761" width="15.7109375" style="5" customWidth="1"/>
    <col min="1762" max="1777" width="14.28515625" style="5" customWidth="1"/>
    <col min="1778" max="2005" width="7.28515625" style="5"/>
    <col min="2006" max="2006" width="11.28515625" style="5" customWidth="1"/>
    <col min="2007" max="2007" width="58.42578125" style="5" customWidth="1"/>
    <col min="2008" max="2008" width="17.28515625" style="5" customWidth="1"/>
    <col min="2009" max="2009" width="21.7109375" style="5" customWidth="1"/>
    <col min="2010" max="2010" width="12.7109375" style="5" customWidth="1"/>
    <col min="2011" max="2011" width="13.28515625" style="5" customWidth="1"/>
    <col min="2012" max="2012" width="12.85546875" style="5" customWidth="1"/>
    <col min="2013" max="2013" width="13.28515625" style="5" customWidth="1"/>
    <col min="2014" max="2014" width="15.140625" style="5" customWidth="1"/>
    <col min="2015" max="2015" width="14.7109375" style="5" customWidth="1"/>
    <col min="2016" max="2017" width="15.7109375" style="5" customWidth="1"/>
    <col min="2018" max="2033" width="14.28515625" style="5" customWidth="1"/>
    <col min="2034" max="2261" width="7.28515625" style="5"/>
    <col min="2262" max="2262" width="11.28515625" style="5" customWidth="1"/>
    <col min="2263" max="2263" width="58.42578125" style="5" customWidth="1"/>
    <col min="2264" max="2264" width="17.28515625" style="5" customWidth="1"/>
    <col min="2265" max="2265" width="21.7109375" style="5" customWidth="1"/>
    <col min="2266" max="2266" width="12.7109375" style="5" customWidth="1"/>
    <col min="2267" max="2267" width="13.28515625" style="5" customWidth="1"/>
    <col min="2268" max="2268" width="12.85546875" style="5" customWidth="1"/>
    <col min="2269" max="2269" width="13.28515625" style="5" customWidth="1"/>
    <col min="2270" max="2270" width="15.140625" style="5" customWidth="1"/>
    <col min="2271" max="2271" width="14.7109375" style="5" customWidth="1"/>
    <col min="2272" max="2273" width="15.7109375" style="5" customWidth="1"/>
    <col min="2274" max="2289" width="14.28515625" style="5" customWidth="1"/>
    <col min="2290" max="2517" width="7.28515625" style="5"/>
    <col min="2518" max="2518" width="11.28515625" style="5" customWidth="1"/>
    <col min="2519" max="2519" width="58.42578125" style="5" customWidth="1"/>
    <col min="2520" max="2520" width="17.28515625" style="5" customWidth="1"/>
    <col min="2521" max="2521" width="21.7109375" style="5" customWidth="1"/>
    <col min="2522" max="2522" width="12.7109375" style="5" customWidth="1"/>
    <col min="2523" max="2523" width="13.28515625" style="5" customWidth="1"/>
    <col min="2524" max="2524" width="12.85546875" style="5" customWidth="1"/>
    <col min="2525" max="2525" width="13.28515625" style="5" customWidth="1"/>
    <col min="2526" max="2526" width="15.140625" style="5" customWidth="1"/>
    <col min="2527" max="2527" width="14.7109375" style="5" customWidth="1"/>
    <col min="2528" max="2529" width="15.7109375" style="5" customWidth="1"/>
    <col min="2530" max="2545" width="14.28515625" style="5" customWidth="1"/>
    <col min="2546" max="2773" width="7.28515625" style="5"/>
    <col min="2774" max="2774" width="11.28515625" style="5" customWidth="1"/>
    <col min="2775" max="2775" width="58.42578125" style="5" customWidth="1"/>
    <col min="2776" max="2776" width="17.28515625" style="5" customWidth="1"/>
    <col min="2777" max="2777" width="21.7109375" style="5" customWidth="1"/>
    <col min="2778" max="2778" width="12.7109375" style="5" customWidth="1"/>
    <col min="2779" max="2779" width="13.28515625" style="5" customWidth="1"/>
    <col min="2780" max="2780" width="12.85546875" style="5" customWidth="1"/>
    <col min="2781" max="2781" width="13.28515625" style="5" customWidth="1"/>
    <col min="2782" max="2782" width="15.140625" style="5" customWidth="1"/>
    <col min="2783" max="2783" width="14.7109375" style="5" customWidth="1"/>
    <col min="2784" max="2785" width="15.7109375" style="5" customWidth="1"/>
    <col min="2786" max="2801" width="14.28515625" style="5" customWidth="1"/>
    <col min="2802" max="3029" width="7.28515625" style="5"/>
    <col min="3030" max="3030" width="11.28515625" style="5" customWidth="1"/>
    <col min="3031" max="3031" width="58.42578125" style="5" customWidth="1"/>
    <col min="3032" max="3032" width="17.28515625" style="5" customWidth="1"/>
    <col min="3033" max="3033" width="21.7109375" style="5" customWidth="1"/>
    <col min="3034" max="3034" width="12.7109375" style="5" customWidth="1"/>
    <col min="3035" max="3035" width="13.28515625" style="5" customWidth="1"/>
    <col min="3036" max="3036" width="12.85546875" style="5" customWidth="1"/>
    <col min="3037" max="3037" width="13.28515625" style="5" customWidth="1"/>
    <col min="3038" max="3038" width="15.140625" style="5" customWidth="1"/>
    <col min="3039" max="3039" width="14.7109375" style="5" customWidth="1"/>
    <col min="3040" max="3041" width="15.7109375" style="5" customWidth="1"/>
    <col min="3042" max="3057" width="14.28515625" style="5" customWidth="1"/>
    <col min="3058" max="3285" width="7.28515625" style="5"/>
    <col min="3286" max="3286" width="11.28515625" style="5" customWidth="1"/>
    <col min="3287" max="3287" width="58.42578125" style="5" customWidth="1"/>
    <col min="3288" max="3288" width="17.28515625" style="5" customWidth="1"/>
    <col min="3289" max="3289" width="21.7109375" style="5" customWidth="1"/>
    <col min="3290" max="3290" width="12.7109375" style="5" customWidth="1"/>
    <col min="3291" max="3291" width="13.28515625" style="5" customWidth="1"/>
    <col min="3292" max="3292" width="12.85546875" style="5" customWidth="1"/>
    <col min="3293" max="3293" width="13.28515625" style="5" customWidth="1"/>
    <col min="3294" max="3294" width="15.140625" style="5" customWidth="1"/>
    <col min="3295" max="3295" width="14.7109375" style="5" customWidth="1"/>
    <col min="3296" max="3297" width="15.7109375" style="5" customWidth="1"/>
    <col min="3298" max="3313" width="14.28515625" style="5" customWidth="1"/>
    <col min="3314" max="3541" width="7.28515625" style="5"/>
    <col min="3542" max="3542" width="11.28515625" style="5" customWidth="1"/>
    <col min="3543" max="3543" width="58.42578125" style="5" customWidth="1"/>
    <col min="3544" max="3544" width="17.28515625" style="5" customWidth="1"/>
    <col min="3545" max="3545" width="21.7109375" style="5" customWidth="1"/>
    <col min="3546" max="3546" width="12.7109375" style="5" customWidth="1"/>
    <col min="3547" max="3547" width="13.28515625" style="5" customWidth="1"/>
    <col min="3548" max="3548" width="12.85546875" style="5" customWidth="1"/>
    <col min="3549" max="3549" width="13.28515625" style="5" customWidth="1"/>
    <col min="3550" max="3550" width="15.140625" style="5" customWidth="1"/>
    <col min="3551" max="3551" width="14.7109375" style="5" customWidth="1"/>
    <col min="3552" max="3553" width="15.7109375" style="5" customWidth="1"/>
    <col min="3554" max="3569" width="14.28515625" style="5" customWidth="1"/>
    <col min="3570" max="3797" width="7.28515625" style="5"/>
    <col min="3798" max="3798" width="11.28515625" style="5" customWidth="1"/>
    <col min="3799" max="3799" width="58.42578125" style="5" customWidth="1"/>
    <col min="3800" max="3800" width="17.28515625" style="5" customWidth="1"/>
    <col min="3801" max="3801" width="21.7109375" style="5" customWidth="1"/>
    <col min="3802" max="3802" width="12.7109375" style="5" customWidth="1"/>
    <col min="3803" max="3803" width="13.28515625" style="5" customWidth="1"/>
    <col min="3804" max="3804" width="12.85546875" style="5" customWidth="1"/>
    <col min="3805" max="3805" width="13.28515625" style="5" customWidth="1"/>
    <col min="3806" max="3806" width="15.140625" style="5" customWidth="1"/>
    <col min="3807" max="3807" width="14.7109375" style="5" customWidth="1"/>
    <col min="3808" max="3809" width="15.7109375" style="5" customWidth="1"/>
    <col min="3810" max="3825" width="14.28515625" style="5" customWidth="1"/>
    <col min="3826" max="4053" width="7.28515625" style="5"/>
    <col min="4054" max="4054" width="11.28515625" style="5" customWidth="1"/>
    <col min="4055" max="4055" width="58.42578125" style="5" customWidth="1"/>
    <col min="4056" max="4056" width="17.28515625" style="5" customWidth="1"/>
    <col min="4057" max="4057" width="21.7109375" style="5" customWidth="1"/>
    <col min="4058" max="4058" width="12.7109375" style="5" customWidth="1"/>
    <col min="4059" max="4059" width="13.28515625" style="5" customWidth="1"/>
    <col min="4060" max="4060" width="12.85546875" style="5" customWidth="1"/>
    <col min="4061" max="4061" width="13.28515625" style="5" customWidth="1"/>
    <col min="4062" max="4062" width="15.140625" style="5" customWidth="1"/>
    <col min="4063" max="4063" width="14.7109375" style="5" customWidth="1"/>
    <col min="4064" max="4065" width="15.7109375" style="5" customWidth="1"/>
    <col min="4066" max="4081" width="14.28515625" style="5" customWidth="1"/>
    <col min="4082" max="4309" width="7.28515625" style="5"/>
    <col min="4310" max="4310" width="11.28515625" style="5" customWidth="1"/>
    <col min="4311" max="4311" width="58.42578125" style="5" customWidth="1"/>
    <col min="4312" max="4312" width="17.28515625" style="5" customWidth="1"/>
    <col min="4313" max="4313" width="21.7109375" style="5" customWidth="1"/>
    <col min="4314" max="4314" width="12.7109375" style="5" customWidth="1"/>
    <col min="4315" max="4315" width="13.28515625" style="5" customWidth="1"/>
    <col min="4316" max="4316" width="12.85546875" style="5" customWidth="1"/>
    <col min="4317" max="4317" width="13.28515625" style="5" customWidth="1"/>
    <col min="4318" max="4318" width="15.140625" style="5" customWidth="1"/>
    <col min="4319" max="4319" width="14.7109375" style="5" customWidth="1"/>
    <col min="4320" max="4321" width="15.7109375" style="5" customWidth="1"/>
    <col min="4322" max="4337" width="14.28515625" style="5" customWidth="1"/>
    <col min="4338" max="4565" width="7.28515625" style="5"/>
    <col min="4566" max="4566" width="11.28515625" style="5" customWidth="1"/>
    <col min="4567" max="4567" width="58.42578125" style="5" customWidth="1"/>
    <col min="4568" max="4568" width="17.28515625" style="5" customWidth="1"/>
    <col min="4569" max="4569" width="21.7109375" style="5" customWidth="1"/>
    <col min="4570" max="4570" width="12.7109375" style="5" customWidth="1"/>
    <col min="4571" max="4571" width="13.28515625" style="5" customWidth="1"/>
    <col min="4572" max="4572" width="12.85546875" style="5" customWidth="1"/>
    <col min="4573" max="4573" width="13.28515625" style="5" customWidth="1"/>
    <col min="4574" max="4574" width="15.140625" style="5" customWidth="1"/>
    <col min="4575" max="4575" width="14.7109375" style="5" customWidth="1"/>
    <col min="4576" max="4577" width="15.7109375" style="5" customWidth="1"/>
    <col min="4578" max="4593" width="14.28515625" style="5" customWidth="1"/>
    <col min="4594" max="4821" width="7.28515625" style="5"/>
    <col min="4822" max="4822" width="11.28515625" style="5" customWidth="1"/>
    <col min="4823" max="4823" width="58.42578125" style="5" customWidth="1"/>
    <col min="4824" max="4824" width="17.28515625" style="5" customWidth="1"/>
    <col min="4825" max="4825" width="21.7109375" style="5" customWidth="1"/>
    <col min="4826" max="4826" width="12.7109375" style="5" customWidth="1"/>
    <col min="4827" max="4827" width="13.28515625" style="5" customWidth="1"/>
    <col min="4828" max="4828" width="12.85546875" style="5" customWidth="1"/>
    <col min="4829" max="4829" width="13.28515625" style="5" customWidth="1"/>
    <col min="4830" max="4830" width="15.140625" style="5" customWidth="1"/>
    <col min="4831" max="4831" width="14.7109375" style="5" customWidth="1"/>
    <col min="4832" max="4833" width="15.7109375" style="5" customWidth="1"/>
    <col min="4834" max="4849" width="14.28515625" style="5" customWidth="1"/>
    <col min="4850" max="5077" width="7.28515625" style="5"/>
    <col min="5078" max="5078" width="11.28515625" style="5" customWidth="1"/>
    <col min="5079" max="5079" width="58.42578125" style="5" customWidth="1"/>
    <col min="5080" max="5080" width="17.28515625" style="5" customWidth="1"/>
    <col min="5081" max="5081" width="21.7109375" style="5" customWidth="1"/>
    <col min="5082" max="5082" width="12.7109375" style="5" customWidth="1"/>
    <col min="5083" max="5083" width="13.28515625" style="5" customWidth="1"/>
    <col min="5084" max="5084" width="12.85546875" style="5" customWidth="1"/>
    <col min="5085" max="5085" width="13.28515625" style="5" customWidth="1"/>
    <col min="5086" max="5086" width="15.140625" style="5" customWidth="1"/>
    <col min="5087" max="5087" width="14.7109375" style="5" customWidth="1"/>
    <col min="5088" max="5089" width="15.7109375" style="5" customWidth="1"/>
    <col min="5090" max="5105" width="14.28515625" style="5" customWidth="1"/>
    <col min="5106" max="5333" width="7.28515625" style="5"/>
    <col min="5334" max="5334" width="11.28515625" style="5" customWidth="1"/>
    <col min="5335" max="5335" width="58.42578125" style="5" customWidth="1"/>
    <col min="5336" max="5336" width="17.28515625" style="5" customWidth="1"/>
    <col min="5337" max="5337" width="21.7109375" style="5" customWidth="1"/>
    <col min="5338" max="5338" width="12.7109375" style="5" customWidth="1"/>
    <col min="5339" max="5339" width="13.28515625" style="5" customWidth="1"/>
    <col min="5340" max="5340" width="12.85546875" style="5" customWidth="1"/>
    <col min="5341" max="5341" width="13.28515625" style="5" customWidth="1"/>
    <col min="5342" max="5342" width="15.140625" style="5" customWidth="1"/>
    <col min="5343" max="5343" width="14.7109375" style="5" customWidth="1"/>
    <col min="5344" max="5345" width="15.7109375" style="5" customWidth="1"/>
    <col min="5346" max="5361" width="14.28515625" style="5" customWidth="1"/>
    <col min="5362" max="5589" width="7.28515625" style="5"/>
    <col min="5590" max="5590" width="11.28515625" style="5" customWidth="1"/>
    <col min="5591" max="5591" width="58.42578125" style="5" customWidth="1"/>
    <col min="5592" max="5592" width="17.28515625" style="5" customWidth="1"/>
    <col min="5593" max="5593" width="21.7109375" style="5" customWidth="1"/>
    <col min="5594" max="5594" width="12.7109375" style="5" customWidth="1"/>
    <col min="5595" max="5595" width="13.28515625" style="5" customWidth="1"/>
    <col min="5596" max="5596" width="12.85546875" style="5" customWidth="1"/>
    <col min="5597" max="5597" width="13.28515625" style="5" customWidth="1"/>
    <col min="5598" max="5598" width="15.140625" style="5" customWidth="1"/>
    <col min="5599" max="5599" width="14.7109375" style="5" customWidth="1"/>
    <col min="5600" max="5601" width="15.7109375" style="5" customWidth="1"/>
    <col min="5602" max="5617" width="14.28515625" style="5" customWidth="1"/>
    <col min="5618" max="5845" width="7.28515625" style="5"/>
    <col min="5846" max="5846" width="11.28515625" style="5" customWidth="1"/>
    <col min="5847" max="5847" width="58.42578125" style="5" customWidth="1"/>
    <col min="5848" max="5848" width="17.28515625" style="5" customWidth="1"/>
    <col min="5849" max="5849" width="21.7109375" style="5" customWidth="1"/>
    <col min="5850" max="5850" width="12.7109375" style="5" customWidth="1"/>
    <col min="5851" max="5851" width="13.28515625" style="5" customWidth="1"/>
    <col min="5852" max="5852" width="12.85546875" style="5" customWidth="1"/>
    <col min="5853" max="5853" width="13.28515625" style="5" customWidth="1"/>
    <col min="5854" max="5854" width="15.140625" style="5" customWidth="1"/>
    <col min="5855" max="5855" width="14.7109375" style="5" customWidth="1"/>
    <col min="5856" max="5857" width="15.7109375" style="5" customWidth="1"/>
    <col min="5858" max="5873" width="14.28515625" style="5" customWidth="1"/>
    <col min="5874" max="6101" width="7.28515625" style="5"/>
    <col min="6102" max="6102" width="11.28515625" style="5" customWidth="1"/>
    <col min="6103" max="6103" width="58.42578125" style="5" customWidth="1"/>
    <col min="6104" max="6104" width="17.28515625" style="5" customWidth="1"/>
    <col min="6105" max="6105" width="21.7109375" style="5" customWidth="1"/>
    <col min="6106" max="6106" width="12.7109375" style="5" customWidth="1"/>
    <col min="6107" max="6107" width="13.28515625" style="5" customWidth="1"/>
    <col min="6108" max="6108" width="12.85546875" style="5" customWidth="1"/>
    <col min="6109" max="6109" width="13.28515625" style="5" customWidth="1"/>
    <col min="6110" max="6110" width="15.140625" style="5" customWidth="1"/>
    <col min="6111" max="6111" width="14.7109375" style="5" customWidth="1"/>
    <col min="6112" max="6113" width="15.7109375" style="5" customWidth="1"/>
    <col min="6114" max="6129" width="14.28515625" style="5" customWidth="1"/>
    <col min="6130" max="6357" width="7.28515625" style="5"/>
    <col min="6358" max="6358" width="11.28515625" style="5" customWidth="1"/>
    <col min="6359" max="6359" width="58.42578125" style="5" customWidth="1"/>
    <col min="6360" max="6360" width="17.28515625" style="5" customWidth="1"/>
    <col min="6361" max="6361" width="21.7109375" style="5" customWidth="1"/>
    <col min="6362" max="6362" width="12.7109375" style="5" customWidth="1"/>
    <col min="6363" max="6363" width="13.28515625" style="5" customWidth="1"/>
    <col min="6364" max="6364" width="12.85546875" style="5" customWidth="1"/>
    <col min="6365" max="6365" width="13.28515625" style="5" customWidth="1"/>
    <col min="6366" max="6366" width="15.140625" style="5" customWidth="1"/>
    <col min="6367" max="6367" width="14.7109375" style="5" customWidth="1"/>
    <col min="6368" max="6369" width="15.7109375" style="5" customWidth="1"/>
    <col min="6370" max="6385" width="14.28515625" style="5" customWidth="1"/>
    <col min="6386" max="6613" width="7.28515625" style="5"/>
    <col min="6614" max="6614" width="11.28515625" style="5" customWidth="1"/>
    <col min="6615" max="6615" width="58.42578125" style="5" customWidth="1"/>
    <col min="6616" max="6616" width="17.28515625" style="5" customWidth="1"/>
    <col min="6617" max="6617" width="21.7109375" style="5" customWidth="1"/>
    <col min="6618" max="6618" width="12.7109375" style="5" customWidth="1"/>
    <col min="6619" max="6619" width="13.28515625" style="5" customWidth="1"/>
    <col min="6620" max="6620" width="12.85546875" style="5" customWidth="1"/>
    <col min="6621" max="6621" width="13.28515625" style="5" customWidth="1"/>
    <col min="6622" max="6622" width="15.140625" style="5" customWidth="1"/>
    <col min="6623" max="6623" width="14.7109375" style="5" customWidth="1"/>
    <col min="6624" max="6625" width="15.7109375" style="5" customWidth="1"/>
    <col min="6626" max="6641" width="14.28515625" style="5" customWidth="1"/>
    <col min="6642" max="6869" width="7.28515625" style="5"/>
    <col min="6870" max="6870" width="11.28515625" style="5" customWidth="1"/>
    <col min="6871" max="6871" width="58.42578125" style="5" customWidth="1"/>
    <col min="6872" max="6872" width="17.28515625" style="5" customWidth="1"/>
    <col min="6873" max="6873" width="21.7109375" style="5" customWidth="1"/>
    <col min="6874" max="6874" width="12.7109375" style="5" customWidth="1"/>
    <col min="6875" max="6875" width="13.28515625" style="5" customWidth="1"/>
    <col min="6876" max="6876" width="12.85546875" style="5" customWidth="1"/>
    <col min="6877" max="6877" width="13.28515625" style="5" customWidth="1"/>
    <col min="6878" max="6878" width="15.140625" style="5" customWidth="1"/>
    <col min="6879" max="6879" width="14.7109375" style="5" customWidth="1"/>
    <col min="6880" max="6881" width="15.7109375" style="5" customWidth="1"/>
    <col min="6882" max="6897" width="14.28515625" style="5" customWidth="1"/>
    <col min="6898" max="7125" width="7.28515625" style="5"/>
    <col min="7126" max="7126" width="11.28515625" style="5" customWidth="1"/>
    <col min="7127" max="7127" width="58.42578125" style="5" customWidth="1"/>
    <col min="7128" max="7128" width="17.28515625" style="5" customWidth="1"/>
    <col min="7129" max="7129" width="21.7109375" style="5" customWidth="1"/>
    <col min="7130" max="7130" width="12.7109375" style="5" customWidth="1"/>
    <col min="7131" max="7131" width="13.28515625" style="5" customWidth="1"/>
    <col min="7132" max="7132" width="12.85546875" style="5" customWidth="1"/>
    <col min="7133" max="7133" width="13.28515625" style="5" customWidth="1"/>
    <col min="7134" max="7134" width="15.140625" style="5" customWidth="1"/>
    <col min="7135" max="7135" width="14.7109375" style="5" customWidth="1"/>
    <col min="7136" max="7137" width="15.7109375" style="5" customWidth="1"/>
    <col min="7138" max="7153" width="14.28515625" style="5" customWidth="1"/>
    <col min="7154" max="7381" width="7.28515625" style="5"/>
    <col min="7382" max="7382" width="11.28515625" style="5" customWidth="1"/>
    <col min="7383" max="7383" width="58.42578125" style="5" customWidth="1"/>
    <col min="7384" max="7384" width="17.28515625" style="5" customWidth="1"/>
    <col min="7385" max="7385" width="21.7109375" style="5" customWidth="1"/>
    <col min="7386" max="7386" width="12.7109375" style="5" customWidth="1"/>
    <col min="7387" max="7387" width="13.28515625" style="5" customWidth="1"/>
    <col min="7388" max="7388" width="12.85546875" style="5" customWidth="1"/>
    <col min="7389" max="7389" width="13.28515625" style="5" customWidth="1"/>
    <col min="7390" max="7390" width="15.140625" style="5" customWidth="1"/>
    <col min="7391" max="7391" width="14.7109375" style="5" customWidth="1"/>
    <col min="7392" max="7393" width="15.7109375" style="5" customWidth="1"/>
    <col min="7394" max="7409" width="14.28515625" style="5" customWidth="1"/>
    <col min="7410" max="7637" width="7.28515625" style="5"/>
    <col min="7638" max="7638" width="11.28515625" style="5" customWidth="1"/>
    <col min="7639" max="7639" width="58.42578125" style="5" customWidth="1"/>
    <col min="7640" max="7640" width="17.28515625" style="5" customWidth="1"/>
    <col min="7641" max="7641" width="21.7109375" style="5" customWidth="1"/>
    <col min="7642" max="7642" width="12.7109375" style="5" customWidth="1"/>
    <col min="7643" max="7643" width="13.28515625" style="5" customWidth="1"/>
    <col min="7644" max="7644" width="12.85546875" style="5" customWidth="1"/>
    <col min="7645" max="7645" width="13.28515625" style="5" customWidth="1"/>
    <col min="7646" max="7646" width="15.140625" style="5" customWidth="1"/>
    <col min="7647" max="7647" width="14.7109375" style="5" customWidth="1"/>
    <col min="7648" max="7649" width="15.7109375" style="5" customWidth="1"/>
    <col min="7650" max="7665" width="14.28515625" style="5" customWidth="1"/>
    <col min="7666" max="7893" width="7.28515625" style="5"/>
    <col min="7894" max="7894" width="11.28515625" style="5" customWidth="1"/>
    <col min="7895" max="7895" width="58.42578125" style="5" customWidth="1"/>
    <col min="7896" max="7896" width="17.28515625" style="5" customWidth="1"/>
    <col min="7897" max="7897" width="21.7109375" style="5" customWidth="1"/>
    <col min="7898" max="7898" width="12.7109375" style="5" customWidth="1"/>
    <col min="7899" max="7899" width="13.28515625" style="5" customWidth="1"/>
    <col min="7900" max="7900" width="12.85546875" style="5" customWidth="1"/>
    <col min="7901" max="7901" width="13.28515625" style="5" customWidth="1"/>
    <col min="7902" max="7902" width="15.140625" style="5" customWidth="1"/>
    <col min="7903" max="7903" width="14.7109375" style="5" customWidth="1"/>
    <col min="7904" max="7905" width="15.7109375" style="5" customWidth="1"/>
    <col min="7906" max="7921" width="14.28515625" style="5" customWidth="1"/>
    <col min="7922" max="8149" width="7.28515625" style="5"/>
    <col min="8150" max="8150" width="11.28515625" style="5" customWidth="1"/>
    <col min="8151" max="8151" width="58.42578125" style="5" customWidth="1"/>
    <col min="8152" max="8152" width="17.28515625" style="5" customWidth="1"/>
    <col min="8153" max="8153" width="21.7109375" style="5" customWidth="1"/>
    <col min="8154" max="8154" width="12.7109375" style="5" customWidth="1"/>
    <col min="8155" max="8155" width="13.28515625" style="5" customWidth="1"/>
    <col min="8156" max="8156" width="12.85546875" style="5" customWidth="1"/>
    <col min="8157" max="8157" width="13.28515625" style="5" customWidth="1"/>
    <col min="8158" max="8158" width="15.140625" style="5" customWidth="1"/>
    <col min="8159" max="8159" width="14.7109375" style="5" customWidth="1"/>
    <col min="8160" max="8161" width="15.7109375" style="5" customWidth="1"/>
    <col min="8162" max="8177" width="14.28515625" style="5" customWidth="1"/>
    <col min="8178" max="8405" width="7.28515625" style="5"/>
    <col min="8406" max="8406" width="11.28515625" style="5" customWidth="1"/>
    <col min="8407" max="8407" width="58.42578125" style="5" customWidth="1"/>
    <col min="8408" max="8408" width="17.28515625" style="5" customWidth="1"/>
    <col min="8409" max="8409" width="21.7109375" style="5" customWidth="1"/>
    <col min="8410" max="8410" width="12.7109375" style="5" customWidth="1"/>
    <col min="8411" max="8411" width="13.28515625" style="5" customWidth="1"/>
    <col min="8412" max="8412" width="12.85546875" style="5" customWidth="1"/>
    <col min="8413" max="8413" width="13.28515625" style="5" customWidth="1"/>
    <col min="8414" max="8414" width="15.140625" style="5" customWidth="1"/>
    <col min="8415" max="8415" width="14.7109375" style="5" customWidth="1"/>
    <col min="8416" max="8417" width="15.7109375" style="5" customWidth="1"/>
    <col min="8418" max="8433" width="14.28515625" style="5" customWidth="1"/>
    <col min="8434" max="8661" width="7.28515625" style="5"/>
    <col min="8662" max="8662" width="11.28515625" style="5" customWidth="1"/>
    <col min="8663" max="8663" width="58.42578125" style="5" customWidth="1"/>
    <col min="8664" max="8664" width="17.28515625" style="5" customWidth="1"/>
    <col min="8665" max="8665" width="21.7109375" style="5" customWidth="1"/>
    <col min="8666" max="8666" width="12.7109375" style="5" customWidth="1"/>
    <col min="8667" max="8667" width="13.28515625" style="5" customWidth="1"/>
    <col min="8668" max="8668" width="12.85546875" style="5" customWidth="1"/>
    <col min="8669" max="8669" width="13.28515625" style="5" customWidth="1"/>
    <col min="8670" max="8670" width="15.140625" style="5" customWidth="1"/>
    <col min="8671" max="8671" width="14.7109375" style="5" customWidth="1"/>
    <col min="8672" max="8673" width="15.7109375" style="5" customWidth="1"/>
    <col min="8674" max="8689" width="14.28515625" style="5" customWidth="1"/>
    <col min="8690" max="8917" width="7.28515625" style="5"/>
    <col min="8918" max="8918" width="11.28515625" style="5" customWidth="1"/>
    <col min="8919" max="8919" width="58.42578125" style="5" customWidth="1"/>
    <col min="8920" max="8920" width="17.28515625" style="5" customWidth="1"/>
    <col min="8921" max="8921" width="21.7109375" style="5" customWidth="1"/>
    <col min="8922" max="8922" width="12.7109375" style="5" customWidth="1"/>
    <col min="8923" max="8923" width="13.28515625" style="5" customWidth="1"/>
    <col min="8924" max="8924" width="12.85546875" style="5" customWidth="1"/>
    <col min="8925" max="8925" width="13.28515625" style="5" customWidth="1"/>
    <col min="8926" max="8926" width="15.140625" style="5" customWidth="1"/>
    <col min="8927" max="8927" width="14.7109375" style="5" customWidth="1"/>
    <col min="8928" max="8929" width="15.7109375" style="5" customWidth="1"/>
    <col min="8930" max="8945" width="14.28515625" style="5" customWidth="1"/>
    <col min="8946" max="9173" width="7.28515625" style="5"/>
    <col min="9174" max="9174" width="11.28515625" style="5" customWidth="1"/>
    <col min="9175" max="9175" width="58.42578125" style="5" customWidth="1"/>
    <col min="9176" max="9176" width="17.28515625" style="5" customWidth="1"/>
    <col min="9177" max="9177" width="21.7109375" style="5" customWidth="1"/>
    <col min="9178" max="9178" width="12.7109375" style="5" customWidth="1"/>
    <col min="9179" max="9179" width="13.28515625" style="5" customWidth="1"/>
    <col min="9180" max="9180" width="12.85546875" style="5" customWidth="1"/>
    <col min="9181" max="9181" width="13.28515625" style="5" customWidth="1"/>
    <col min="9182" max="9182" width="15.140625" style="5" customWidth="1"/>
    <col min="9183" max="9183" width="14.7109375" style="5" customWidth="1"/>
    <col min="9184" max="9185" width="15.7109375" style="5" customWidth="1"/>
    <col min="9186" max="9201" width="14.28515625" style="5" customWidth="1"/>
    <col min="9202" max="9429" width="7.28515625" style="5"/>
    <col min="9430" max="9430" width="11.28515625" style="5" customWidth="1"/>
    <col min="9431" max="9431" width="58.42578125" style="5" customWidth="1"/>
    <col min="9432" max="9432" width="17.28515625" style="5" customWidth="1"/>
    <col min="9433" max="9433" width="21.7109375" style="5" customWidth="1"/>
    <col min="9434" max="9434" width="12.7109375" style="5" customWidth="1"/>
    <col min="9435" max="9435" width="13.28515625" style="5" customWidth="1"/>
    <col min="9436" max="9436" width="12.85546875" style="5" customWidth="1"/>
    <col min="9437" max="9437" width="13.28515625" style="5" customWidth="1"/>
    <col min="9438" max="9438" width="15.140625" style="5" customWidth="1"/>
    <col min="9439" max="9439" width="14.7109375" style="5" customWidth="1"/>
    <col min="9440" max="9441" width="15.7109375" style="5" customWidth="1"/>
    <col min="9442" max="9457" width="14.28515625" style="5" customWidth="1"/>
    <col min="9458" max="9685" width="7.28515625" style="5"/>
    <col min="9686" max="9686" width="11.28515625" style="5" customWidth="1"/>
    <col min="9687" max="9687" width="58.42578125" style="5" customWidth="1"/>
    <col min="9688" max="9688" width="17.28515625" style="5" customWidth="1"/>
    <col min="9689" max="9689" width="21.7109375" style="5" customWidth="1"/>
    <col min="9690" max="9690" width="12.7109375" style="5" customWidth="1"/>
    <col min="9691" max="9691" width="13.28515625" style="5" customWidth="1"/>
    <col min="9692" max="9692" width="12.85546875" style="5" customWidth="1"/>
    <col min="9693" max="9693" width="13.28515625" style="5" customWidth="1"/>
    <col min="9694" max="9694" width="15.140625" style="5" customWidth="1"/>
    <col min="9695" max="9695" width="14.7109375" style="5" customWidth="1"/>
    <col min="9696" max="9697" width="15.7109375" style="5" customWidth="1"/>
    <col min="9698" max="9713" width="14.28515625" style="5" customWidth="1"/>
    <col min="9714" max="9941" width="7.28515625" style="5"/>
    <col min="9942" max="9942" width="11.28515625" style="5" customWidth="1"/>
    <col min="9943" max="9943" width="58.42578125" style="5" customWidth="1"/>
    <col min="9944" max="9944" width="17.28515625" style="5" customWidth="1"/>
    <col min="9945" max="9945" width="21.7109375" style="5" customWidth="1"/>
    <col min="9946" max="9946" width="12.7109375" style="5" customWidth="1"/>
    <col min="9947" max="9947" width="13.28515625" style="5" customWidth="1"/>
    <col min="9948" max="9948" width="12.85546875" style="5" customWidth="1"/>
    <col min="9949" max="9949" width="13.28515625" style="5" customWidth="1"/>
    <col min="9950" max="9950" width="15.140625" style="5" customWidth="1"/>
    <col min="9951" max="9951" width="14.7109375" style="5" customWidth="1"/>
    <col min="9952" max="9953" width="15.7109375" style="5" customWidth="1"/>
    <col min="9954" max="9969" width="14.28515625" style="5" customWidth="1"/>
    <col min="9970" max="10197" width="7.28515625" style="5"/>
    <col min="10198" max="10198" width="11.28515625" style="5" customWidth="1"/>
    <col min="10199" max="10199" width="58.42578125" style="5" customWidth="1"/>
    <col min="10200" max="10200" width="17.28515625" style="5" customWidth="1"/>
    <col min="10201" max="10201" width="21.7109375" style="5" customWidth="1"/>
    <col min="10202" max="10202" width="12.7109375" style="5" customWidth="1"/>
    <col min="10203" max="10203" width="13.28515625" style="5" customWidth="1"/>
    <col min="10204" max="10204" width="12.85546875" style="5" customWidth="1"/>
    <col min="10205" max="10205" width="13.28515625" style="5" customWidth="1"/>
    <col min="10206" max="10206" width="15.140625" style="5" customWidth="1"/>
    <col min="10207" max="10207" width="14.7109375" style="5" customWidth="1"/>
    <col min="10208" max="10209" width="15.7109375" style="5" customWidth="1"/>
    <col min="10210" max="10225" width="14.28515625" style="5" customWidth="1"/>
    <col min="10226" max="10453" width="7.28515625" style="5"/>
    <col min="10454" max="10454" width="11.28515625" style="5" customWidth="1"/>
    <col min="10455" max="10455" width="58.42578125" style="5" customWidth="1"/>
    <col min="10456" max="10456" width="17.28515625" style="5" customWidth="1"/>
    <col min="10457" max="10457" width="21.7109375" style="5" customWidth="1"/>
    <col min="10458" max="10458" width="12.7109375" style="5" customWidth="1"/>
    <col min="10459" max="10459" width="13.28515625" style="5" customWidth="1"/>
    <col min="10460" max="10460" width="12.85546875" style="5" customWidth="1"/>
    <col min="10461" max="10461" width="13.28515625" style="5" customWidth="1"/>
    <col min="10462" max="10462" width="15.140625" style="5" customWidth="1"/>
    <col min="10463" max="10463" width="14.7109375" style="5" customWidth="1"/>
    <col min="10464" max="10465" width="15.7109375" style="5" customWidth="1"/>
    <col min="10466" max="10481" width="14.28515625" style="5" customWidth="1"/>
    <col min="10482" max="10709" width="7.28515625" style="5"/>
    <col min="10710" max="10710" width="11.28515625" style="5" customWidth="1"/>
    <col min="10711" max="10711" width="58.42578125" style="5" customWidth="1"/>
    <col min="10712" max="10712" width="17.28515625" style="5" customWidth="1"/>
    <col min="10713" max="10713" width="21.7109375" style="5" customWidth="1"/>
    <col min="10714" max="10714" width="12.7109375" style="5" customWidth="1"/>
    <col min="10715" max="10715" width="13.28515625" style="5" customWidth="1"/>
    <col min="10716" max="10716" width="12.85546875" style="5" customWidth="1"/>
    <col min="10717" max="10717" width="13.28515625" style="5" customWidth="1"/>
    <col min="10718" max="10718" width="15.140625" style="5" customWidth="1"/>
    <col min="10719" max="10719" width="14.7109375" style="5" customWidth="1"/>
    <col min="10720" max="10721" width="15.7109375" style="5" customWidth="1"/>
    <col min="10722" max="10737" width="14.28515625" style="5" customWidth="1"/>
    <col min="10738" max="10965" width="7.28515625" style="5"/>
    <col min="10966" max="10966" width="11.28515625" style="5" customWidth="1"/>
    <col min="10967" max="10967" width="58.42578125" style="5" customWidth="1"/>
    <col min="10968" max="10968" width="17.28515625" style="5" customWidth="1"/>
    <col min="10969" max="10969" width="21.7109375" style="5" customWidth="1"/>
    <col min="10970" max="10970" width="12.7109375" style="5" customWidth="1"/>
    <col min="10971" max="10971" width="13.28515625" style="5" customWidth="1"/>
    <col min="10972" max="10972" width="12.85546875" style="5" customWidth="1"/>
    <col min="10973" max="10973" width="13.28515625" style="5" customWidth="1"/>
    <col min="10974" max="10974" width="15.140625" style="5" customWidth="1"/>
    <col min="10975" max="10975" width="14.7109375" style="5" customWidth="1"/>
    <col min="10976" max="10977" width="15.7109375" style="5" customWidth="1"/>
    <col min="10978" max="10993" width="14.28515625" style="5" customWidth="1"/>
    <col min="10994" max="11221" width="7.28515625" style="5"/>
    <col min="11222" max="11222" width="11.28515625" style="5" customWidth="1"/>
    <col min="11223" max="11223" width="58.42578125" style="5" customWidth="1"/>
    <col min="11224" max="11224" width="17.28515625" style="5" customWidth="1"/>
    <col min="11225" max="11225" width="21.7109375" style="5" customWidth="1"/>
    <col min="11226" max="11226" width="12.7109375" style="5" customWidth="1"/>
    <col min="11227" max="11227" width="13.28515625" style="5" customWidth="1"/>
    <col min="11228" max="11228" width="12.85546875" style="5" customWidth="1"/>
    <col min="11229" max="11229" width="13.28515625" style="5" customWidth="1"/>
    <col min="11230" max="11230" width="15.140625" style="5" customWidth="1"/>
    <col min="11231" max="11231" width="14.7109375" style="5" customWidth="1"/>
    <col min="11232" max="11233" width="15.7109375" style="5" customWidth="1"/>
    <col min="11234" max="11249" width="14.28515625" style="5" customWidth="1"/>
    <col min="11250" max="11477" width="7.28515625" style="5"/>
    <col min="11478" max="11478" width="11.28515625" style="5" customWidth="1"/>
    <col min="11479" max="11479" width="58.42578125" style="5" customWidth="1"/>
    <col min="11480" max="11480" width="17.28515625" style="5" customWidth="1"/>
    <col min="11481" max="11481" width="21.7109375" style="5" customWidth="1"/>
    <col min="11482" max="11482" width="12.7109375" style="5" customWidth="1"/>
    <col min="11483" max="11483" width="13.28515625" style="5" customWidth="1"/>
    <col min="11484" max="11484" width="12.85546875" style="5" customWidth="1"/>
    <col min="11485" max="11485" width="13.28515625" style="5" customWidth="1"/>
    <col min="11486" max="11486" width="15.140625" style="5" customWidth="1"/>
    <col min="11487" max="11487" width="14.7109375" style="5" customWidth="1"/>
    <col min="11488" max="11489" width="15.7109375" style="5" customWidth="1"/>
    <col min="11490" max="11505" width="14.28515625" style="5" customWidth="1"/>
    <col min="11506" max="11733" width="7.28515625" style="5"/>
    <col min="11734" max="11734" width="11.28515625" style="5" customWidth="1"/>
    <col min="11735" max="11735" width="58.42578125" style="5" customWidth="1"/>
    <col min="11736" max="11736" width="17.28515625" style="5" customWidth="1"/>
    <col min="11737" max="11737" width="21.7109375" style="5" customWidth="1"/>
    <col min="11738" max="11738" width="12.7109375" style="5" customWidth="1"/>
    <col min="11739" max="11739" width="13.28515625" style="5" customWidth="1"/>
    <col min="11740" max="11740" width="12.85546875" style="5" customWidth="1"/>
    <col min="11741" max="11741" width="13.28515625" style="5" customWidth="1"/>
    <col min="11742" max="11742" width="15.140625" style="5" customWidth="1"/>
    <col min="11743" max="11743" width="14.7109375" style="5" customWidth="1"/>
    <col min="11744" max="11745" width="15.7109375" style="5" customWidth="1"/>
    <col min="11746" max="11761" width="14.28515625" style="5" customWidth="1"/>
    <col min="11762" max="11989" width="7.28515625" style="5"/>
    <col min="11990" max="11990" width="11.28515625" style="5" customWidth="1"/>
    <col min="11991" max="11991" width="58.42578125" style="5" customWidth="1"/>
    <col min="11992" max="11992" width="17.28515625" style="5" customWidth="1"/>
    <col min="11993" max="11993" width="21.7109375" style="5" customWidth="1"/>
    <col min="11994" max="11994" width="12.7109375" style="5" customWidth="1"/>
    <col min="11995" max="11995" width="13.28515625" style="5" customWidth="1"/>
    <col min="11996" max="11996" width="12.85546875" style="5" customWidth="1"/>
    <col min="11997" max="11997" width="13.28515625" style="5" customWidth="1"/>
    <col min="11998" max="11998" width="15.140625" style="5" customWidth="1"/>
    <col min="11999" max="11999" width="14.7109375" style="5" customWidth="1"/>
    <col min="12000" max="12001" width="15.7109375" style="5" customWidth="1"/>
    <col min="12002" max="12017" width="14.28515625" style="5" customWidth="1"/>
    <col min="12018" max="12245" width="7.28515625" style="5"/>
    <col min="12246" max="12246" width="11.28515625" style="5" customWidth="1"/>
    <col min="12247" max="12247" width="58.42578125" style="5" customWidth="1"/>
    <col min="12248" max="12248" width="17.28515625" style="5" customWidth="1"/>
    <col min="12249" max="12249" width="21.7109375" style="5" customWidth="1"/>
    <col min="12250" max="12250" width="12.7109375" style="5" customWidth="1"/>
    <col min="12251" max="12251" width="13.28515625" style="5" customWidth="1"/>
    <col min="12252" max="12252" width="12.85546875" style="5" customWidth="1"/>
    <col min="12253" max="12253" width="13.28515625" style="5" customWidth="1"/>
    <col min="12254" max="12254" width="15.140625" style="5" customWidth="1"/>
    <col min="12255" max="12255" width="14.7109375" style="5" customWidth="1"/>
    <col min="12256" max="12257" width="15.7109375" style="5" customWidth="1"/>
    <col min="12258" max="12273" width="14.28515625" style="5" customWidth="1"/>
    <col min="12274" max="12501" width="7.28515625" style="5"/>
    <col min="12502" max="12502" width="11.28515625" style="5" customWidth="1"/>
    <col min="12503" max="12503" width="58.42578125" style="5" customWidth="1"/>
    <col min="12504" max="12504" width="17.28515625" style="5" customWidth="1"/>
    <col min="12505" max="12505" width="21.7109375" style="5" customWidth="1"/>
    <col min="12506" max="12506" width="12.7109375" style="5" customWidth="1"/>
    <col min="12507" max="12507" width="13.28515625" style="5" customWidth="1"/>
    <col min="12508" max="12508" width="12.85546875" style="5" customWidth="1"/>
    <col min="12509" max="12509" width="13.28515625" style="5" customWidth="1"/>
    <col min="12510" max="12510" width="15.140625" style="5" customWidth="1"/>
    <col min="12511" max="12511" width="14.7109375" style="5" customWidth="1"/>
    <col min="12512" max="12513" width="15.7109375" style="5" customWidth="1"/>
    <col min="12514" max="12529" width="14.28515625" style="5" customWidth="1"/>
    <col min="12530" max="12757" width="7.28515625" style="5"/>
    <col min="12758" max="12758" width="11.28515625" style="5" customWidth="1"/>
    <col min="12759" max="12759" width="58.42578125" style="5" customWidth="1"/>
    <col min="12760" max="12760" width="17.28515625" style="5" customWidth="1"/>
    <col min="12761" max="12761" width="21.7109375" style="5" customWidth="1"/>
    <col min="12762" max="12762" width="12.7109375" style="5" customWidth="1"/>
    <col min="12763" max="12763" width="13.28515625" style="5" customWidth="1"/>
    <col min="12764" max="12764" width="12.85546875" style="5" customWidth="1"/>
    <col min="12765" max="12765" width="13.28515625" style="5" customWidth="1"/>
    <col min="12766" max="12766" width="15.140625" style="5" customWidth="1"/>
    <col min="12767" max="12767" width="14.7109375" style="5" customWidth="1"/>
    <col min="12768" max="12769" width="15.7109375" style="5" customWidth="1"/>
    <col min="12770" max="12785" width="14.28515625" style="5" customWidth="1"/>
    <col min="12786" max="13013" width="7.28515625" style="5"/>
    <col min="13014" max="13014" width="11.28515625" style="5" customWidth="1"/>
    <col min="13015" max="13015" width="58.42578125" style="5" customWidth="1"/>
    <col min="13016" max="13016" width="17.28515625" style="5" customWidth="1"/>
    <col min="13017" max="13017" width="21.7109375" style="5" customWidth="1"/>
    <col min="13018" max="13018" width="12.7109375" style="5" customWidth="1"/>
    <col min="13019" max="13019" width="13.28515625" style="5" customWidth="1"/>
    <col min="13020" max="13020" width="12.85546875" style="5" customWidth="1"/>
    <col min="13021" max="13021" width="13.28515625" style="5" customWidth="1"/>
    <col min="13022" max="13022" width="15.140625" style="5" customWidth="1"/>
    <col min="13023" max="13023" width="14.7109375" style="5" customWidth="1"/>
    <col min="13024" max="13025" width="15.7109375" style="5" customWidth="1"/>
    <col min="13026" max="13041" width="14.28515625" style="5" customWidth="1"/>
    <col min="13042" max="13269" width="7.28515625" style="5"/>
    <col min="13270" max="13270" width="11.28515625" style="5" customWidth="1"/>
    <col min="13271" max="13271" width="58.42578125" style="5" customWidth="1"/>
    <col min="13272" max="13272" width="17.28515625" style="5" customWidth="1"/>
    <col min="13273" max="13273" width="21.7109375" style="5" customWidth="1"/>
    <col min="13274" max="13274" width="12.7109375" style="5" customWidth="1"/>
    <col min="13275" max="13275" width="13.28515625" style="5" customWidth="1"/>
    <col min="13276" max="13276" width="12.85546875" style="5" customWidth="1"/>
    <col min="13277" max="13277" width="13.28515625" style="5" customWidth="1"/>
    <col min="13278" max="13278" width="15.140625" style="5" customWidth="1"/>
    <col min="13279" max="13279" width="14.7109375" style="5" customWidth="1"/>
    <col min="13280" max="13281" width="15.7109375" style="5" customWidth="1"/>
    <col min="13282" max="13297" width="14.28515625" style="5" customWidth="1"/>
    <col min="13298" max="13525" width="7.28515625" style="5"/>
    <col min="13526" max="13526" width="11.28515625" style="5" customWidth="1"/>
    <col min="13527" max="13527" width="58.42578125" style="5" customWidth="1"/>
    <col min="13528" max="13528" width="17.28515625" style="5" customWidth="1"/>
    <col min="13529" max="13529" width="21.7109375" style="5" customWidth="1"/>
    <col min="13530" max="13530" width="12.7109375" style="5" customWidth="1"/>
    <col min="13531" max="13531" width="13.28515625" style="5" customWidth="1"/>
    <col min="13532" max="13532" width="12.85546875" style="5" customWidth="1"/>
    <col min="13533" max="13533" width="13.28515625" style="5" customWidth="1"/>
    <col min="13534" max="13534" width="15.140625" style="5" customWidth="1"/>
    <col min="13535" max="13535" width="14.7109375" style="5" customWidth="1"/>
    <col min="13536" max="13537" width="15.7109375" style="5" customWidth="1"/>
    <col min="13538" max="13553" width="14.28515625" style="5" customWidth="1"/>
    <col min="13554" max="13781" width="7.28515625" style="5"/>
    <col min="13782" max="13782" width="11.28515625" style="5" customWidth="1"/>
    <col min="13783" max="13783" width="58.42578125" style="5" customWidth="1"/>
    <col min="13784" max="13784" width="17.28515625" style="5" customWidth="1"/>
    <col min="13785" max="13785" width="21.7109375" style="5" customWidth="1"/>
    <col min="13786" max="13786" width="12.7109375" style="5" customWidth="1"/>
    <col min="13787" max="13787" width="13.28515625" style="5" customWidth="1"/>
    <col min="13788" max="13788" width="12.85546875" style="5" customWidth="1"/>
    <col min="13789" max="13789" width="13.28515625" style="5" customWidth="1"/>
    <col min="13790" max="13790" width="15.140625" style="5" customWidth="1"/>
    <col min="13791" max="13791" width="14.7109375" style="5" customWidth="1"/>
    <col min="13792" max="13793" width="15.7109375" style="5" customWidth="1"/>
    <col min="13794" max="13809" width="14.28515625" style="5" customWidth="1"/>
    <col min="13810" max="14037" width="7.28515625" style="5"/>
    <col min="14038" max="14038" width="11.28515625" style="5" customWidth="1"/>
    <col min="14039" max="14039" width="58.42578125" style="5" customWidth="1"/>
    <col min="14040" max="14040" width="17.28515625" style="5" customWidth="1"/>
    <col min="14041" max="14041" width="21.7109375" style="5" customWidth="1"/>
    <col min="14042" max="14042" width="12.7109375" style="5" customWidth="1"/>
    <col min="14043" max="14043" width="13.28515625" style="5" customWidth="1"/>
    <col min="14044" max="14044" width="12.85546875" style="5" customWidth="1"/>
    <col min="14045" max="14045" width="13.28515625" style="5" customWidth="1"/>
    <col min="14046" max="14046" width="15.140625" style="5" customWidth="1"/>
    <col min="14047" max="14047" width="14.7109375" style="5" customWidth="1"/>
    <col min="14048" max="14049" width="15.7109375" style="5" customWidth="1"/>
    <col min="14050" max="14065" width="14.28515625" style="5" customWidth="1"/>
    <col min="14066" max="14293" width="7.28515625" style="5"/>
    <col min="14294" max="14294" width="11.28515625" style="5" customWidth="1"/>
    <col min="14295" max="14295" width="58.42578125" style="5" customWidth="1"/>
    <col min="14296" max="14296" width="17.28515625" style="5" customWidth="1"/>
    <col min="14297" max="14297" width="21.7109375" style="5" customWidth="1"/>
    <col min="14298" max="14298" width="12.7109375" style="5" customWidth="1"/>
    <col min="14299" max="14299" width="13.28515625" style="5" customWidth="1"/>
    <col min="14300" max="14300" width="12.85546875" style="5" customWidth="1"/>
    <col min="14301" max="14301" width="13.28515625" style="5" customWidth="1"/>
    <col min="14302" max="14302" width="15.140625" style="5" customWidth="1"/>
    <col min="14303" max="14303" width="14.7109375" style="5" customWidth="1"/>
    <col min="14304" max="14305" width="15.7109375" style="5" customWidth="1"/>
    <col min="14306" max="14321" width="14.28515625" style="5" customWidth="1"/>
    <col min="14322" max="14549" width="7.28515625" style="5"/>
    <col min="14550" max="14550" width="11.28515625" style="5" customWidth="1"/>
    <col min="14551" max="14551" width="58.42578125" style="5" customWidth="1"/>
    <col min="14552" max="14552" width="17.28515625" style="5" customWidth="1"/>
    <col min="14553" max="14553" width="21.7109375" style="5" customWidth="1"/>
    <col min="14554" max="14554" width="12.7109375" style="5" customWidth="1"/>
    <col min="14555" max="14555" width="13.28515625" style="5" customWidth="1"/>
    <col min="14556" max="14556" width="12.85546875" style="5" customWidth="1"/>
    <col min="14557" max="14557" width="13.28515625" style="5" customWidth="1"/>
    <col min="14558" max="14558" width="15.140625" style="5" customWidth="1"/>
    <col min="14559" max="14559" width="14.7109375" style="5" customWidth="1"/>
    <col min="14560" max="14561" width="15.7109375" style="5" customWidth="1"/>
    <col min="14562" max="14577" width="14.28515625" style="5" customWidth="1"/>
    <col min="14578" max="14805" width="7.28515625" style="5"/>
    <col min="14806" max="14806" width="11.28515625" style="5" customWidth="1"/>
    <col min="14807" max="14807" width="58.42578125" style="5" customWidth="1"/>
    <col min="14808" max="14808" width="17.28515625" style="5" customWidth="1"/>
    <col min="14809" max="14809" width="21.7109375" style="5" customWidth="1"/>
    <col min="14810" max="14810" width="12.7109375" style="5" customWidth="1"/>
    <col min="14811" max="14811" width="13.28515625" style="5" customWidth="1"/>
    <col min="14812" max="14812" width="12.85546875" style="5" customWidth="1"/>
    <col min="14813" max="14813" width="13.28515625" style="5" customWidth="1"/>
    <col min="14814" max="14814" width="15.140625" style="5" customWidth="1"/>
    <col min="14815" max="14815" width="14.7109375" style="5" customWidth="1"/>
    <col min="14816" max="14817" width="15.7109375" style="5" customWidth="1"/>
    <col min="14818" max="14833" width="14.28515625" style="5" customWidth="1"/>
    <col min="14834" max="15061" width="7.28515625" style="5"/>
    <col min="15062" max="15062" width="11.28515625" style="5" customWidth="1"/>
    <col min="15063" max="15063" width="58.42578125" style="5" customWidth="1"/>
    <col min="15064" max="15064" width="17.28515625" style="5" customWidth="1"/>
    <col min="15065" max="15065" width="21.7109375" style="5" customWidth="1"/>
    <col min="15066" max="15066" width="12.7109375" style="5" customWidth="1"/>
    <col min="15067" max="15067" width="13.28515625" style="5" customWidth="1"/>
    <col min="15068" max="15068" width="12.85546875" style="5" customWidth="1"/>
    <col min="15069" max="15069" width="13.28515625" style="5" customWidth="1"/>
    <col min="15070" max="15070" width="15.140625" style="5" customWidth="1"/>
    <col min="15071" max="15071" width="14.7109375" style="5" customWidth="1"/>
    <col min="15072" max="15073" width="15.7109375" style="5" customWidth="1"/>
    <col min="15074" max="15089" width="14.28515625" style="5" customWidth="1"/>
    <col min="15090" max="15317" width="7.28515625" style="5"/>
    <col min="15318" max="15318" width="11.28515625" style="5" customWidth="1"/>
    <col min="15319" max="15319" width="58.42578125" style="5" customWidth="1"/>
    <col min="15320" max="15320" width="17.28515625" style="5" customWidth="1"/>
    <col min="15321" max="15321" width="21.7109375" style="5" customWidth="1"/>
    <col min="15322" max="15322" width="12.7109375" style="5" customWidth="1"/>
    <col min="15323" max="15323" width="13.28515625" style="5" customWidth="1"/>
    <col min="15324" max="15324" width="12.85546875" style="5" customWidth="1"/>
    <col min="15325" max="15325" width="13.28515625" style="5" customWidth="1"/>
    <col min="15326" max="15326" width="15.140625" style="5" customWidth="1"/>
    <col min="15327" max="15327" width="14.7109375" style="5" customWidth="1"/>
    <col min="15328" max="15329" width="15.7109375" style="5" customWidth="1"/>
    <col min="15330" max="15345" width="14.28515625" style="5" customWidth="1"/>
    <col min="15346" max="15573" width="7.28515625" style="5"/>
    <col min="15574" max="15574" width="11.28515625" style="5" customWidth="1"/>
    <col min="15575" max="15575" width="58.42578125" style="5" customWidth="1"/>
    <col min="15576" max="15576" width="17.28515625" style="5" customWidth="1"/>
    <col min="15577" max="15577" width="21.7109375" style="5" customWidth="1"/>
    <col min="15578" max="15578" width="12.7109375" style="5" customWidth="1"/>
    <col min="15579" max="15579" width="13.28515625" style="5" customWidth="1"/>
    <col min="15580" max="15580" width="12.85546875" style="5" customWidth="1"/>
    <col min="15581" max="15581" width="13.28515625" style="5" customWidth="1"/>
    <col min="15582" max="15582" width="15.140625" style="5" customWidth="1"/>
    <col min="15583" max="15583" width="14.7109375" style="5" customWidth="1"/>
    <col min="15584" max="15585" width="15.7109375" style="5" customWidth="1"/>
    <col min="15586" max="15601" width="14.28515625" style="5" customWidth="1"/>
    <col min="15602" max="15829" width="7.28515625" style="5"/>
    <col min="15830" max="15830" width="11.28515625" style="5" customWidth="1"/>
    <col min="15831" max="15831" width="58.42578125" style="5" customWidth="1"/>
    <col min="15832" max="15832" width="17.28515625" style="5" customWidth="1"/>
    <col min="15833" max="15833" width="21.7109375" style="5" customWidth="1"/>
    <col min="15834" max="15834" width="12.7109375" style="5" customWidth="1"/>
    <col min="15835" max="15835" width="13.28515625" style="5" customWidth="1"/>
    <col min="15836" max="15836" width="12.85546875" style="5" customWidth="1"/>
    <col min="15837" max="15837" width="13.28515625" style="5" customWidth="1"/>
    <col min="15838" max="15838" width="15.140625" style="5" customWidth="1"/>
    <col min="15839" max="15839" width="14.7109375" style="5" customWidth="1"/>
    <col min="15840" max="15841" width="15.7109375" style="5" customWidth="1"/>
    <col min="15842" max="15857" width="14.28515625" style="5" customWidth="1"/>
    <col min="15858" max="16085" width="7.28515625" style="5"/>
    <col min="16086" max="16086" width="11.28515625" style="5" customWidth="1"/>
    <col min="16087" max="16087" width="58.42578125" style="5" customWidth="1"/>
    <col min="16088" max="16088" width="17.28515625" style="5" customWidth="1"/>
    <col min="16089" max="16089" width="21.7109375" style="5" customWidth="1"/>
    <col min="16090" max="16090" width="12.7109375" style="5" customWidth="1"/>
    <col min="16091" max="16091" width="13.28515625" style="5" customWidth="1"/>
    <col min="16092" max="16092" width="12.85546875" style="5" customWidth="1"/>
    <col min="16093" max="16093" width="13.28515625" style="5" customWidth="1"/>
    <col min="16094" max="16094" width="15.140625" style="5" customWidth="1"/>
    <col min="16095" max="16095" width="14.7109375" style="5" customWidth="1"/>
    <col min="16096" max="16097" width="15.7109375" style="5" customWidth="1"/>
    <col min="16098" max="16113" width="14.28515625" style="5" customWidth="1"/>
    <col min="16114" max="16384" width="7.28515625" style="5"/>
  </cols>
  <sheetData>
    <row r="1" spans="1:7" x14ac:dyDescent="0.4">
      <c r="A1" s="1" t="s">
        <v>0</v>
      </c>
    </row>
    <row r="2" spans="1:7" s="10" customFormat="1" ht="15.75" customHeight="1" x14ac:dyDescent="0.4">
      <c r="A2" s="6"/>
      <c r="B2" s="7"/>
      <c r="C2" s="8"/>
      <c r="D2" s="9"/>
      <c r="E2" s="9"/>
      <c r="F2" s="9"/>
      <c r="G2" s="9"/>
    </row>
    <row r="3" spans="1:7" s="10" customFormat="1" x14ac:dyDescent="0.4">
      <c r="A3" s="11" t="s">
        <v>53</v>
      </c>
      <c r="B3" s="7"/>
      <c r="C3" s="8"/>
      <c r="D3" s="9"/>
      <c r="E3" s="9"/>
      <c r="F3" s="9"/>
      <c r="G3" s="9"/>
    </row>
    <row r="4" spans="1:7" s="10" customFormat="1" x14ac:dyDescent="0.4">
      <c r="A4" s="11"/>
      <c r="B4" s="7"/>
      <c r="C4" s="8"/>
      <c r="D4" s="9"/>
      <c r="E4" s="9"/>
      <c r="F4" s="9"/>
      <c r="G4" s="9"/>
    </row>
    <row r="5" spans="1:7" s="10" customFormat="1" x14ac:dyDescent="0.4">
      <c r="A5" s="11"/>
      <c r="B5" s="7"/>
      <c r="C5" s="8"/>
      <c r="D5" s="9"/>
      <c r="E5" s="9"/>
      <c r="F5" s="9"/>
      <c r="G5" s="9"/>
    </row>
    <row r="6" spans="1:7" s="10" customFormat="1" ht="15.75" customHeight="1" thickBot="1" x14ac:dyDescent="0.45">
      <c r="A6" s="8"/>
      <c r="B6" s="7"/>
      <c r="C6" s="8"/>
      <c r="D6" s="9"/>
      <c r="E6" s="9"/>
      <c r="F6" s="9"/>
      <c r="G6" s="9"/>
    </row>
    <row r="7" spans="1:7" s="10" customFormat="1" ht="33.75" customHeight="1" thickBot="1" x14ac:dyDescent="0.45">
      <c r="A7" s="144" t="s">
        <v>3</v>
      </c>
      <c r="B7" s="146" t="s">
        <v>4</v>
      </c>
      <c r="C7" s="51" t="s">
        <v>5</v>
      </c>
      <c r="D7" s="118" t="s">
        <v>6</v>
      </c>
      <c r="E7" s="118" t="s">
        <v>7</v>
      </c>
      <c r="F7" s="118" t="s">
        <v>8</v>
      </c>
      <c r="G7" s="118" t="s">
        <v>84</v>
      </c>
    </row>
    <row r="8" spans="1:7" s="10" customFormat="1" ht="100.5" customHeight="1" thickBot="1" x14ac:dyDescent="0.45">
      <c r="A8" s="145"/>
      <c r="B8" s="147"/>
      <c r="C8" s="14" t="s">
        <v>121</v>
      </c>
      <c r="D8" s="14" t="s">
        <v>121</v>
      </c>
      <c r="E8" s="14" t="s">
        <v>121</v>
      </c>
      <c r="F8" s="14" t="s">
        <v>122</v>
      </c>
      <c r="G8" s="14" t="s">
        <v>121</v>
      </c>
    </row>
    <row r="9" spans="1:7" s="10" customFormat="1" ht="93.75" customHeight="1" thickBot="1" x14ac:dyDescent="0.45">
      <c r="A9" s="16">
        <v>302</v>
      </c>
      <c r="B9" s="20" t="s">
        <v>54</v>
      </c>
      <c r="C9" s="18" t="s">
        <v>144</v>
      </c>
      <c r="D9" s="19">
        <v>5.6000000000000005</v>
      </c>
      <c r="E9" s="19">
        <v>10.4</v>
      </c>
      <c r="F9" s="19">
        <v>26.400000000000002</v>
      </c>
      <c r="G9" s="19">
        <v>229.99999999999997</v>
      </c>
    </row>
    <row r="10" spans="1:7" s="10" customFormat="1" ht="60.75" customHeight="1" thickBot="1" x14ac:dyDescent="0.45">
      <c r="A10" s="16">
        <v>685</v>
      </c>
      <c r="B10" s="20" t="s">
        <v>55</v>
      </c>
      <c r="C10" s="18" t="s">
        <v>56</v>
      </c>
      <c r="D10" s="19">
        <v>0.2</v>
      </c>
      <c r="E10" s="19">
        <v>0</v>
      </c>
      <c r="F10" s="19">
        <v>15</v>
      </c>
      <c r="G10" s="19">
        <v>58</v>
      </c>
    </row>
    <row r="11" spans="1:7" s="10" customFormat="1" ht="78" customHeight="1" thickBot="1" x14ac:dyDescent="0.45">
      <c r="A11" s="16"/>
      <c r="B11" s="20" t="s">
        <v>16</v>
      </c>
      <c r="C11" s="18">
        <v>18</v>
      </c>
      <c r="D11" s="19">
        <v>1.3499999999999999</v>
      </c>
      <c r="E11" s="19">
        <v>0.52200000000000002</v>
      </c>
      <c r="F11" s="19">
        <v>9.2520000000000007</v>
      </c>
      <c r="G11" s="19">
        <v>47.4</v>
      </c>
    </row>
    <row r="12" spans="1:7" s="10" customFormat="1" ht="50.1" customHeight="1" thickBot="1" x14ac:dyDescent="0.45">
      <c r="A12" s="16"/>
      <c r="B12" s="23" t="s">
        <v>18</v>
      </c>
      <c r="C12" s="18"/>
      <c r="D12" s="19">
        <f t="shared" ref="D12:G12" si="0">SUM(D9:D11)</f>
        <v>7.15</v>
      </c>
      <c r="E12" s="19">
        <f t="shared" si="0"/>
        <v>10.922000000000001</v>
      </c>
      <c r="F12" s="19">
        <f t="shared" si="0"/>
        <v>50.652000000000008</v>
      </c>
      <c r="G12" s="19">
        <f t="shared" si="0"/>
        <v>335.4</v>
      </c>
    </row>
    <row r="13" spans="1:7" s="10" customFormat="1" ht="50.1" customHeight="1" x14ac:dyDescent="0.4">
      <c r="A13" s="8"/>
      <c r="B13" s="7"/>
      <c r="C13" s="8"/>
      <c r="D13" s="9"/>
      <c r="E13" s="9"/>
      <c r="F13" s="9"/>
      <c r="G13" s="9"/>
    </row>
    <row r="14" spans="1:7" s="10" customFormat="1" x14ac:dyDescent="0.4">
      <c r="A14" s="11" t="s">
        <v>2</v>
      </c>
      <c r="B14" s="7"/>
      <c r="C14" s="8"/>
      <c r="D14" s="9"/>
      <c r="E14" s="9"/>
      <c r="F14" s="9"/>
      <c r="G14" s="9"/>
    </row>
    <row r="15" spans="1:7" s="10" customFormat="1" ht="14.25" customHeight="1" thickBot="1" x14ac:dyDescent="0.45">
      <c r="A15" s="8"/>
      <c r="B15" s="7"/>
      <c r="C15" s="8"/>
      <c r="D15" s="9"/>
      <c r="E15" s="9"/>
      <c r="F15" s="9"/>
      <c r="G15" s="9"/>
    </row>
    <row r="16" spans="1:7" s="10" customFormat="1" ht="29.25" customHeight="1" thickBot="1" x14ac:dyDescent="0.45">
      <c r="A16" s="144" t="s">
        <v>3</v>
      </c>
      <c r="B16" s="146" t="s">
        <v>4</v>
      </c>
      <c r="C16" s="51" t="s">
        <v>5</v>
      </c>
      <c r="D16" s="118" t="s">
        <v>6</v>
      </c>
      <c r="E16" s="118" t="s">
        <v>7</v>
      </c>
      <c r="F16" s="118" t="s">
        <v>8</v>
      </c>
      <c r="G16" s="118" t="s">
        <v>84</v>
      </c>
    </row>
    <row r="17" spans="1:7" s="10" customFormat="1" ht="93.75" customHeight="1" thickBot="1" x14ac:dyDescent="0.45">
      <c r="A17" s="145"/>
      <c r="B17" s="147"/>
      <c r="C17" s="14" t="s">
        <v>121</v>
      </c>
      <c r="D17" s="14" t="s">
        <v>121</v>
      </c>
      <c r="E17" s="14" t="s">
        <v>121</v>
      </c>
      <c r="F17" s="14" t="s">
        <v>122</v>
      </c>
      <c r="G17" s="14" t="s">
        <v>121</v>
      </c>
    </row>
    <row r="18" spans="1:7" s="10" customFormat="1" ht="81.75" customHeight="1" thickBot="1" x14ac:dyDescent="0.45">
      <c r="A18" s="16">
        <v>405</v>
      </c>
      <c r="B18" s="17" t="s">
        <v>11</v>
      </c>
      <c r="C18" s="18">
        <v>60</v>
      </c>
      <c r="D18" s="19">
        <v>0.83999999999999986</v>
      </c>
      <c r="E18" s="19">
        <v>3.0599999999999996</v>
      </c>
      <c r="F18" s="19">
        <v>5.76</v>
      </c>
      <c r="G18" s="19">
        <v>55.2</v>
      </c>
    </row>
    <row r="19" spans="1:7" s="10" customFormat="1" ht="81.75" customHeight="1" thickBot="1" x14ac:dyDescent="0.45">
      <c r="A19" s="16">
        <v>138</v>
      </c>
      <c r="B19" s="17" t="s">
        <v>12</v>
      </c>
      <c r="C19" s="18" t="s">
        <v>13</v>
      </c>
      <c r="D19" s="19">
        <v>2.5</v>
      </c>
      <c r="E19" s="19">
        <v>3</v>
      </c>
      <c r="F19" s="19">
        <v>18.3</v>
      </c>
      <c r="G19" s="19">
        <v>113</v>
      </c>
    </row>
    <row r="20" spans="1:7" s="10" customFormat="1" ht="81.75" customHeight="1" thickBot="1" x14ac:dyDescent="0.45">
      <c r="A20" s="16">
        <v>433</v>
      </c>
      <c r="B20" s="20" t="s">
        <v>38</v>
      </c>
      <c r="C20" s="18" t="s">
        <v>125</v>
      </c>
      <c r="D20" s="19">
        <v>13.77</v>
      </c>
      <c r="E20" s="19">
        <v>5.3100000000000005</v>
      </c>
      <c r="F20" s="19">
        <v>3.51</v>
      </c>
      <c r="G20" s="19">
        <v>118.80000000000001</v>
      </c>
    </row>
    <row r="21" spans="1:7" s="10" customFormat="1" ht="81.75" customHeight="1" thickBot="1" x14ac:dyDescent="0.45">
      <c r="A21" s="16">
        <v>516</v>
      </c>
      <c r="B21" s="20" t="s">
        <v>14</v>
      </c>
      <c r="C21" s="18">
        <v>175</v>
      </c>
      <c r="D21" s="19">
        <v>6.1250000000000009</v>
      </c>
      <c r="E21" s="19">
        <v>7.1750000000000007</v>
      </c>
      <c r="F21" s="19">
        <v>41.125</v>
      </c>
      <c r="G21" s="19">
        <v>257.25</v>
      </c>
    </row>
    <row r="22" spans="1:7" s="10" customFormat="1" ht="81.75" customHeight="1" thickBot="1" x14ac:dyDescent="0.45">
      <c r="A22" s="16">
        <v>701</v>
      </c>
      <c r="B22" s="20" t="s">
        <v>15</v>
      </c>
      <c r="C22" s="18">
        <v>200</v>
      </c>
      <c r="D22" s="19">
        <v>0.1</v>
      </c>
      <c r="E22" s="19">
        <v>0</v>
      </c>
      <c r="F22" s="19">
        <v>26.4</v>
      </c>
      <c r="G22" s="19">
        <v>102</v>
      </c>
    </row>
    <row r="23" spans="1:7" s="22" customFormat="1" ht="81.75" customHeight="1" thickBot="1" x14ac:dyDescent="0.4">
      <c r="A23" s="16"/>
      <c r="B23" s="20" t="s">
        <v>16</v>
      </c>
      <c r="C23" s="18">
        <v>18</v>
      </c>
      <c r="D23" s="19">
        <v>1.3499999999999999</v>
      </c>
      <c r="E23" s="19">
        <v>0.52200000000000002</v>
      </c>
      <c r="F23" s="19">
        <v>9.2520000000000007</v>
      </c>
      <c r="G23" s="19">
        <v>47.4</v>
      </c>
    </row>
    <row r="24" spans="1:7" s="10" customFormat="1" ht="81.75" customHeight="1" thickBot="1" x14ac:dyDescent="0.45">
      <c r="A24" s="16"/>
      <c r="B24" s="20" t="s">
        <v>17</v>
      </c>
      <c r="C24" s="18">
        <v>32.5</v>
      </c>
      <c r="D24" s="19">
        <v>2.5024999999999999</v>
      </c>
      <c r="E24" s="19">
        <v>0.45500000000000002</v>
      </c>
      <c r="F24" s="19">
        <v>12.2525</v>
      </c>
      <c r="G24" s="19">
        <v>65</v>
      </c>
    </row>
    <row r="25" spans="1:7" s="10" customFormat="1" ht="50.1" customHeight="1" thickBot="1" x14ac:dyDescent="0.45">
      <c r="A25" s="16"/>
      <c r="B25" s="23" t="s">
        <v>18</v>
      </c>
      <c r="C25" s="18"/>
      <c r="D25" s="19">
        <f t="shared" ref="D25:F25" si="1">SUM(D18:D24)</f>
        <v>27.187500000000004</v>
      </c>
      <c r="E25" s="19">
        <f t="shared" si="1"/>
        <v>19.521999999999998</v>
      </c>
      <c r="F25" s="19">
        <f t="shared" si="1"/>
        <v>116.59949999999999</v>
      </c>
      <c r="G25" s="19">
        <f>SUM(G18:G24)</f>
        <v>758.65</v>
      </c>
    </row>
    <row r="26" spans="1:7" s="10" customFormat="1" x14ac:dyDescent="0.4">
      <c r="A26" s="24"/>
      <c r="B26" s="25"/>
      <c r="C26" s="24"/>
      <c r="D26" s="26"/>
      <c r="E26" s="26"/>
      <c r="F26" s="26"/>
      <c r="G26" s="26"/>
    </row>
    <row r="27" spans="1:7" s="10" customFormat="1" x14ac:dyDescent="0.4">
      <c r="A27" s="24"/>
      <c r="B27" s="25"/>
      <c r="C27" s="24"/>
      <c r="D27" s="26"/>
      <c r="E27" s="26"/>
      <c r="F27" s="26"/>
      <c r="G27" s="26"/>
    </row>
    <row r="28" spans="1:7" s="10" customFormat="1" x14ac:dyDescent="0.4">
      <c r="A28" s="11" t="s">
        <v>57</v>
      </c>
      <c r="B28" s="7"/>
      <c r="C28" s="8"/>
      <c r="D28" s="9"/>
      <c r="E28" s="9"/>
      <c r="F28" s="9"/>
      <c r="G28" s="9"/>
    </row>
    <row r="29" spans="1:7" s="10" customFormat="1" ht="28.5" thickBot="1" x14ac:dyDescent="0.45">
      <c r="A29" s="8"/>
      <c r="B29" s="7"/>
      <c r="C29" s="8"/>
      <c r="D29" s="9"/>
      <c r="E29" s="9"/>
      <c r="F29" s="9"/>
      <c r="G29" s="9"/>
    </row>
    <row r="30" spans="1:7" s="10" customFormat="1" ht="57" customHeight="1" thickBot="1" x14ac:dyDescent="0.45">
      <c r="A30" s="144" t="s">
        <v>3</v>
      </c>
      <c r="B30" s="146" t="s">
        <v>4</v>
      </c>
      <c r="C30" s="51" t="s">
        <v>5</v>
      </c>
      <c r="D30" s="118" t="s">
        <v>6</v>
      </c>
      <c r="E30" s="118" t="s">
        <v>7</v>
      </c>
      <c r="F30" s="118" t="s">
        <v>8</v>
      </c>
      <c r="G30" s="118" t="s">
        <v>84</v>
      </c>
    </row>
    <row r="31" spans="1:7" s="10" customFormat="1" ht="99.75" customHeight="1" thickBot="1" x14ac:dyDescent="0.45">
      <c r="A31" s="145"/>
      <c r="B31" s="147"/>
      <c r="C31" s="14" t="s">
        <v>121</v>
      </c>
      <c r="D31" s="14" t="s">
        <v>121</v>
      </c>
      <c r="E31" s="14" t="s">
        <v>121</v>
      </c>
      <c r="F31" s="14" t="s">
        <v>122</v>
      </c>
      <c r="G31" s="14" t="s">
        <v>121</v>
      </c>
    </row>
    <row r="32" spans="1:7" s="10" customFormat="1" ht="87.75" customHeight="1" thickBot="1" x14ac:dyDescent="0.45">
      <c r="A32" s="16">
        <v>302</v>
      </c>
      <c r="B32" s="20" t="s">
        <v>58</v>
      </c>
      <c r="C32" s="18" t="s">
        <v>144</v>
      </c>
      <c r="D32" s="19">
        <v>5.9866666666666672</v>
      </c>
      <c r="E32" s="19">
        <v>9.5066666666666659</v>
      </c>
      <c r="F32" s="19">
        <v>32.853333333333332</v>
      </c>
      <c r="G32" s="19">
        <v>248</v>
      </c>
    </row>
    <row r="33" spans="1:7" s="10" customFormat="1" ht="74.25" customHeight="1" thickBot="1" x14ac:dyDescent="0.45">
      <c r="A33" s="16">
        <v>686</v>
      </c>
      <c r="B33" s="20" t="s">
        <v>59</v>
      </c>
      <c r="C33" s="28" t="s">
        <v>60</v>
      </c>
      <c r="D33" s="21">
        <v>0.3</v>
      </c>
      <c r="E33" s="21">
        <v>0</v>
      </c>
      <c r="F33" s="21">
        <v>15.2</v>
      </c>
      <c r="G33" s="21">
        <v>60</v>
      </c>
    </row>
    <row r="34" spans="1:7" s="10" customFormat="1" ht="56.25" customHeight="1" thickBot="1" x14ac:dyDescent="0.45">
      <c r="A34" s="16"/>
      <c r="B34" s="20" t="s">
        <v>16</v>
      </c>
      <c r="C34" s="18">
        <v>18</v>
      </c>
      <c r="D34" s="19">
        <v>1.3499999999999999</v>
      </c>
      <c r="E34" s="19">
        <v>0.52200000000000002</v>
      </c>
      <c r="F34" s="19">
        <v>9.2520000000000007</v>
      </c>
      <c r="G34" s="19">
        <v>47.4</v>
      </c>
    </row>
    <row r="35" spans="1:7" s="10" customFormat="1" ht="69.75" customHeight="1" thickBot="1" x14ac:dyDescent="0.45">
      <c r="A35" s="16"/>
      <c r="B35" s="23" t="s">
        <v>18</v>
      </c>
      <c r="C35" s="18"/>
      <c r="D35" s="19">
        <f t="shared" ref="D35:G35" si="2">SUM(D32:D34)</f>
        <v>7.6366666666666667</v>
      </c>
      <c r="E35" s="19">
        <f t="shared" si="2"/>
        <v>10.028666666666666</v>
      </c>
      <c r="F35" s="19">
        <f t="shared" si="2"/>
        <v>57.30533333333333</v>
      </c>
      <c r="G35" s="19">
        <f t="shared" si="2"/>
        <v>355.4</v>
      </c>
    </row>
    <row r="36" spans="1:7" s="10" customFormat="1" ht="18.75" customHeight="1" x14ac:dyDescent="0.4">
      <c r="A36" s="8"/>
      <c r="B36" s="7"/>
      <c r="C36" s="8"/>
      <c r="D36" s="9"/>
      <c r="E36" s="9"/>
      <c r="F36" s="9"/>
      <c r="G36" s="9"/>
    </row>
    <row r="37" spans="1:7" s="10" customFormat="1" ht="18.75" customHeight="1" x14ac:dyDescent="0.4">
      <c r="A37" s="8"/>
      <c r="B37" s="7"/>
      <c r="C37" s="8"/>
      <c r="D37" s="9"/>
      <c r="E37" s="9"/>
      <c r="F37" s="9"/>
      <c r="G37" s="9"/>
    </row>
    <row r="38" spans="1:7" s="10" customFormat="1" ht="18.75" customHeight="1" x14ac:dyDescent="0.4">
      <c r="A38" s="8"/>
      <c r="B38" s="7"/>
      <c r="C38" s="8"/>
      <c r="D38" s="9"/>
      <c r="E38" s="9"/>
      <c r="F38" s="9"/>
      <c r="G38" s="9"/>
    </row>
    <row r="39" spans="1:7" s="10" customFormat="1" x14ac:dyDescent="0.4">
      <c r="A39" s="11" t="s">
        <v>2</v>
      </c>
      <c r="B39" s="7"/>
      <c r="C39" s="8"/>
      <c r="D39" s="9"/>
      <c r="E39" s="9"/>
      <c r="F39" s="9"/>
      <c r="G39" s="9"/>
    </row>
    <row r="40" spans="1:7" s="10" customFormat="1" ht="28.5" thickBot="1" x14ac:dyDescent="0.45">
      <c r="A40" s="8"/>
      <c r="B40" s="7"/>
      <c r="C40" s="8"/>
      <c r="D40" s="9"/>
      <c r="E40" s="9"/>
      <c r="F40" s="9"/>
      <c r="G40" s="9"/>
    </row>
    <row r="41" spans="1:7" s="10" customFormat="1" ht="60.75" customHeight="1" thickBot="1" x14ac:dyDescent="0.45">
      <c r="A41" s="144" t="s">
        <v>3</v>
      </c>
      <c r="B41" s="146" t="s">
        <v>4</v>
      </c>
      <c r="C41" s="51" t="s">
        <v>5</v>
      </c>
      <c r="D41" s="118" t="s">
        <v>6</v>
      </c>
      <c r="E41" s="118" t="s">
        <v>7</v>
      </c>
      <c r="F41" s="118" t="s">
        <v>8</v>
      </c>
      <c r="G41" s="118" t="s">
        <v>84</v>
      </c>
    </row>
    <row r="42" spans="1:7" s="10" customFormat="1" ht="105" customHeight="1" thickBot="1" x14ac:dyDescent="0.45">
      <c r="A42" s="145"/>
      <c r="B42" s="147"/>
      <c r="C42" s="14" t="s">
        <v>121</v>
      </c>
      <c r="D42" s="14" t="s">
        <v>121</v>
      </c>
      <c r="E42" s="14" t="s">
        <v>121</v>
      </c>
      <c r="F42" s="14" t="s">
        <v>122</v>
      </c>
      <c r="G42" s="14" t="s">
        <v>121</v>
      </c>
    </row>
    <row r="43" spans="1:7" s="10" customFormat="1" ht="81" customHeight="1" thickBot="1" x14ac:dyDescent="0.45">
      <c r="A43" s="16">
        <v>41</v>
      </c>
      <c r="B43" s="17" t="s">
        <v>77</v>
      </c>
      <c r="C43" s="18">
        <v>60</v>
      </c>
      <c r="D43" s="19">
        <v>0.74399999999999999</v>
      </c>
      <c r="E43" s="19">
        <v>0.06</v>
      </c>
      <c r="F43" s="19">
        <v>6.9719999999999995</v>
      </c>
      <c r="G43" s="19">
        <v>31.380000000000003</v>
      </c>
    </row>
    <row r="44" spans="1:7" s="10" customFormat="1" ht="81" customHeight="1" thickBot="1" x14ac:dyDescent="0.45">
      <c r="A44" s="16">
        <v>155</v>
      </c>
      <c r="B44" s="17" t="s">
        <v>21</v>
      </c>
      <c r="C44" s="18" t="s">
        <v>13</v>
      </c>
      <c r="D44" s="19">
        <v>1.8</v>
      </c>
      <c r="E44" s="19">
        <v>2.4</v>
      </c>
      <c r="F44" s="19">
        <v>14.1</v>
      </c>
      <c r="G44" s="19">
        <v>87</v>
      </c>
    </row>
    <row r="45" spans="1:7" s="10" customFormat="1" ht="81" customHeight="1" thickBot="1" x14ac:dyDescent="0.45">
      <c r="A45" s="16">
        <v>496</v>
      </c>
      <c r="B45" s="20" t="s">
        <v>78</v>
      </c>
      <c r="C45" s="30" t="s">
        <v>75</v>
      </c>
      <c r="D45" s="34">
        <v>10.34</v>
      </c>
      <c r="E45" s="34">
        <v>8.6699999999999982</v>
      </c>
      <c r="F45" s="34">
        <v>12.46</v>
      </c>
      <c r="G45" s="44">
        <v>170.7</v>
      </c>
    </row>
    <row r="46" spans="1:7" s="10" customFormat="1" ht="81" customHeight="1" thickBot="1" x14ac:dyDescent="0.45">
      <c r="A46" s="16">
        <v>511</v>
      </c>
      <c r="B46" s="20" t="s">
        <v>30</v>
      </c>
      <c r="C46" s="18">
        <v>175</v>
      </c>
      <c r="D46" s="19">
        <v>10.150000000000002</v>
      </c>
      <c r="E46" s="19">
        <v>9.1</v>
      </c>
      <c r="F46" s="19">
        <v>49.699999999999996</v>
      </c>
      <c r="G46" s="19">
        <v>325.5</v>
      </c>
    </row>
    <row r="47" spans="1:7" s="10" customFormat="1" ht="81" customHeight="1" thickBot="1" x14ac:dyDescent="0.45">
      <c r="A47" s="27">
        <v>639</v>
      </c>
      <c r="B47" s="17" t="s">
        <v>23</v>
      </c>
      <c r="C47" s="28">
        <v>200</v>
      </c>
      <c r="D47" s="21">
        <v>0.6</v>
      </c>
      <c r="E47" s="21">
        <v>0</v>
      </c>
      <c r="F47" s="21">
        <v>31.4</v>
      </c>
      <c r="G47" s="21">
        <v>124</v>
      </c>
    </row>
    <row r="48" spans="1:7" s="22" customFormat="1" ht="81" customHeight="1" thickBot="1" x14ac:dyDescent="0.4">
      <c r="A48" s="16"/>
      <c r="B48" s="20" t="s">
        <v>16</v>
      </c>
      <c r="C48" s="18">
        <v>18</v>
      </c>
      <c r="D48" s="19">
        <v>1.3499999999999999</v>
      </c>
      <c r="E48" s="19">
        <v>0.52200000000000002</v>
      </c>
      <c r="F48" s="19">
        <v>9.2520000000000007</v>
      </c>
      <c r="G48" s="19">
        <v>47.4</v>
      </c>
    </row>
    <row r="49" spans="1:7" s="10" customFormat="1" ht="81" customHeight="1" thickBot="1" x14ac:dyDescent="0.45">
      <c r="A49" s="16"/>
      <c r="B49" s="20" t="s">
        <v>17</v>
      </c>
      <c r="C49" s="18">
        <v>32.5</v>
      </c>
      <c r="D49" s="19">
        <v>2.5024999999999999</v>
      </c>
      <c r="E49" s="19">
        <v>0.45500000000000002</v>
      </c>
      <c r="F49" s="19">
        <v>12.2525</v>
      </c>
      <c r="G49" s="19">
        <v>65</v>
      </c>
    </row>
    <row r="50" spans="1:7" s="10" customFormat="1" ht="50.1" customHeight="1" thickBot="1" x14ac:dyDescent="0.45">
      <c r="A50" s="16"/>
      <c r="B50" s="23" t="s">
        <v>18</v>
      </c>
      <c r="C50" s="18"/>
      <c r="D50" s="19">
        <f t="shared" ref="D50:G50" si="3">SUM(D43:D49)</f>
        <v>27.486500000000007</v>
      </c>
      <c r="E50" s="19">
        <f t="shared" si="3"/>
        <v>21.206999999999994</v>
      </c>
      <c r="F50" s="19">
        <f t="shared" si="3"/>
        <v>136.13650000000001</v>
      </c>
      <c r="G50" s="19">
        <f t="shared" si="3"/>
        <v>850.9799999999999</v>
      </c>
    </row>
    <row r="51" spans="1:7" s="10" customFormat="1" x14ac:dyDescent="0.4">
      <c r="A51" s="6"/>
      <c r="B51" s="7"/>
      <c r="C51" s="8"/>
      <c r="D51" s="9"/>
      <c r="E51" s="9"/>
      <c r="F51" s="9"/>
      <c r="G51" s="9"/>
    </row>
    <row r="52" spans="1:7" s="10" customFormat="1" x14ac:dyDescent="0.4">
      <c r="A52" s="6"/>
      <c r="B52" s="7"/>
      <c r="C52" s="8"/>
      <c r="D52" s="9"/>
      <c r="E52" s="9"/>
      <c r="F52" s="9"/>
      <c r="G52" s="9"/>
    </row>
    <row r="53" spans="1:7" s="10" customFormat="1" x14ac:dyDescent="0.4">
      <c r="A53" s="11" t="s">
        <v>61</v>
      </c>
      <c r="B53" s="7"/>
      <c r="C53" s="8"/>
      <c r="D53" s="9"/>
      <c r="E53" s="9"/>
      <c r="F53" s="9"/>
      <c r="G53" s="9"/>
    </row>
    <row r="54" spans="1:7" s="10" customFormat="1" ht="28.5" thickBot="1" x14ac:dyDescent="0.45">
      <c r="A54" s="8"/>
      <c r="B54" s="7"/>
      <c r="C54" s="8"/>
      <c r="D54" s="9"/>
      <c r="E54" s="9"/>
      <c r="F54" s="9"/>
      <c r="G54" s="9"/>
    </row>
    <row r="55" spans="1:7" s="10" customFormat="1" ht="34.5" customHeight="1" thickBot="1" x14ac:dyDescent="0.45">
      <c r="A55" s="144" t="s">
        <v>3</v>
      </c>
      <c r="B55" s="146" t="s">
        <v>4</v>
      </c>
      <c r="C55" s="51" t="s">
        <v>5</v>
      </c>
      <c r="D55" s="118" t="s">
        <v>6</v>
      </c>
      <c r="E55" s="118" t="s">
        <v>7</v>
      </c>
      <c r="F55" s="118" t="s">
        <v>8</v>
      </c>
      <c r="G55" s="118" t="s">
        <v>84</v>
      </c>
    </row>
    <row r="56" spans="1:7" s="10" customFormat="1" ht="93" customHeight="1" thickBot="1" x14ac:dyDescent="0.45">
      <c r="A56" s="145"/>
      <c r="B56" s="147"/>
      <c r="C56" s="14" t="s">
        <v>121</v>
      </c>
      <c r="D56" s="14" t="s">
        <v>121</v>
      </c>
      <c r="E56" s="14" t="s">
        <v>121</v>
      </c>
      <c r="F56" s="14" t="s">
        <v>122</v>
      </c>
      <c r="G56" s="14" t="s">
        <v>121</v>
      </c>
    </row>
    <row r="57" spans="1:7" s="10" customFormat="1" ht="60.75" customHeight="1" thickBot="1" x14ac:dyDescent="0.45">
      <c r="A57" s="16">
        <v>302</v>
      </c>
      <c r="B57" s="17" t="s">
        <v>67</v>
      </c>
      <c r="C57" s="18" t="s">
        <v>144</v>
      </c>
      <c r="D57" s="19">
        <v>6</v>
      </c>
      <c r="E57" s="19">
        <v>9.4</v>
      </c>
      <c r="F57" s="19">
        <v>31</v>
      </c>
      <c r="G57" s="19">
        <v>240</v>
      </c>
    </row>
    <row r="58" spans="1:7" s="10" customFormat="1" ht="60.75" customHeight="1" thickBot="1" x14ac:dyDescent="0.45">
      <c r="A58" s="36">
        <v>685</v>
      </c>
      <c r="B58" s="141" t="s">
        <v>63</v>
      </c>
      <c r="C58" s="38" t="s">
        <v>56</v>
      </c>
      <c r="D58" s="40">
        <v>0.2</v>
      </c>
      <c r="E58" s="39">
        <v>0</v>
      </c>
      <c r="F58" s="19">
        <v>15</v>
      </c>
      <c r="G58" s="21">
        <v>58</v>
      </c>
    </row>
    <row r="59" spans="1:7" s="10" customFormat="1" ht="58.5" customHeight="1" thickBot="1" x14ac:dyDescent="0.45">
      <c r="A59" s="16"/>
      <c r="B59" s="20" t="s">
        <v>16</v>
      </c>
      <c r="C59" s="18">
        <v>18</v>
      </c>
      <c r="D59" s="19">
        <v>1.3499999999999999</v>
      </c>
      <c r="E59" s="19">
        <v>0.52200000000000002</v>
      </c>
      <c r="F59" s="19">
        <v>9.2520000000000007</v>
      </c>
      <c r="G59" s="19">
        <v>47.4</v>
      </c>
    </row>
    <row r="60" spans="1:7" s="10" customFormat="1" ht="50.1" customHeight="1" thickBot="1" x14ac:dyDescent="0.45">
      <c r="A60" s="16"/>
      <c r="B60" s="23" t="s">
        <v>18</v>
      </c>
      <c r="C60" s="18"/>
      <c r="D60" s="19">
        <f t="shared" ref="D60:G60" si="4">SUM(D57:D59)</f>
        <v>7.55</v>
      </c>
      <c r="E60" s="19">
        <f t="shared" si="4"/>
        <v>9.9220000000000006</v>
      </c>
      <c r="F60" s="19">
        <f t="shared" si="4"/>
        <v>55.252000000000002</v>
      </c>
      <c r="G60" s="19">
        <f t="shared" si="4"/>
        <v>345.4</v>
      </c>
    </row>
    <row r="61" spans="1:7" s="10" customFormat="1" ht="21" customHeight="1" x14ac:dyDescent="0.4">
      <c r="A61" s="8"/>
      <c r="B61" s="7"/>
      <c r="C61" s="8"/>
      <c r="D61" s="9"/>
      <c r="E61" s="9"/>
      <c r="F61" s="9"/>
      <c r="G61" s="9"/>
    </row>
    <row r="62" spans="1:7" s="10" customFormat="1" x14ac:dyDescent="0.4">
      <c r="A62" s="11" t="s">
        <v>25</v>
      </c>
      <c r="B62" s="7"/>
      <c r="C62" s="8"/>
      <c r="D62" s="9"/>
      <c r="E62" s="9"/>
      <c r="F62" s="9"/>
      <c r="G62" s="9"/>
    </row>
    <row r="63" spans="1:7" s="10" customFormat="1" ht="19.5" customHeight="1" thickBot="1" x14ac:dyDescent="0.45">
      <c r="A63" s="8"/>
      <c r="B63" s="7"/>
      <c r="C63" s="8"/>
      <c r="D63" s="9"/>
      <c r="E63" s="9"/>
      <c r="F63" s="9"/>
      <c r="G63" s="9"/>
    </row>
    <row r="64" spans="1:7" s="10" customFormat="1" ht="36.75" customHeight="1" thickBot="1" x14ac:dyDescent="0.45">
      <c r="A64" s="144" t="s">
        <v>3</v>
      </c>
      <c r="B64" s="146" t="s">
        <v>4</v>
      </c>
      <c r="C64" s="51" t="s">
        <v>5</v>
      </c>
      <c r="D64" s="118" t="s">
        <v>6</v>
      </c>
      <c r="E64" s="118" t="s">
        <v>7</v>
      </c>
      <c r="F64" s="118" t="s">
        <v>8</v>
      </c>
      <c r="G64" s="118" t="s">
        <v>84</v>
      </c>
    </row>
    <row r="65" spans="1:7" s="10" customFormat="1" ht="83.25" customHeight="1" thickBot="1" x14ac:dyDescent="0.45">
      <c r="A65" s="145"/>
      <c r="B65" s="147"/>
      <c r="C65" s="14" t="s">
        <v>121</v>
      </c>
      <c r="D65" s="14" t="s">
        <v>121</v>
      </c>
      <c r="E65" s="14" t="s">
        <v>121</v>
      </c>
      <c r="F65" s="14" t="s">
        <v>122</v>
      </c>
      <c r="G65" s="14" t="s">
        <v>121</v>
      </c>
    </row>
    <row r="66" spans="1:7" s="10" customFormat="1" ht="57" customHeight="1" thickBot="1" x14ac:dyDescent="0.45">
      <c r="A66" s="16">
        <v>43</v>
      </c>
      <c r="B66" s="20" t="s">
        <v>26</v>
      </c>
      <c r="C66" s="18">
        <v>60</v>
      </c>
      <c r="D66" s="19">
        <v>0.83999999999999986</v>
      </c>
      <c r="E66" s="19">
        <v>2.4599999999999995</v>
      </c>
      <c r="F66" s="19">
        <v>1.98</v>
      </c>
      <c r="G66" s="19">
        <v>52.8</v>
      </c>
    </row>
    <row r="67" spans="1:7" s="10" customFormat="1" ht="56.25" thickBot="1" x14ac:dyDescent="0.45">
      <c r="A67" s="16">
        <v>132</v>
      </c>
      <c r="B67" s="17" t="s">
        <v>27</v>
      </c>
      <c r="C67" s="18" t="s">
        <v>28</v>
      </c>
      <c r="D67" s="19">
        <v>3.26</v>
      </c>
      <c r="E67" s="19">
        <v>6.0000000000000009</v>
      </c>
      <c r="F67" s="19">
        <v>20.459999999999997</v>
      </c>
      <c r="G67" s="19">
        <v>151</v>
      </c>
    </row>
    <row r="68" spans="1:7" s="10" customFormat="1" ht="50.1" customHeight="1" thickBot="1" x14ac:dyDescent="0.45">
      <c r="A68" s="16">
        <v>431</v>
      </c>
      <c r="B68" s="17" t="s">
        <v>29</v>
      </c>
      <c r="C68" s="18" t="s">
        <v>125</v>
      </c>
      <c r="D68" s="34">
        <v>12.24</v>
      </c>
      <c r="E68" s="34">
        <v>12.24</v>
      </c>
      <c r="F68" s="34">
        <v>3.51</v>
      </c>
      <c r="G68" s="34">
        <v>175.5</v>
      </c>
    </row>
    <row r="69" spans="1:7" s="10" customFormat="1" ht="50.1" customHeight="1" thickBot="1" x14ac:dyDescent="0.45">
      <c r="A69" s="16">
        <v>520</v>
      </c>
      <c r="B69" s="20" t="s">
        <v>34</v>
      </c>
      <c r="C69" s="18">
        <v>175</v>
      </c>
      <c r="D69" s="19">
        <v>3.6750000000000003</v>
      </c>
      <c r="E69" s="19">
        <v>7.875</v>
      </c>
      <c r="F69" s="19">
        <v>25.549999999999997</v>
      </c>
      <c r="G69" s="19">
        <v>190.75</v>
      </c>
    </row>
    <row r="70" spans="1:7" s="10" customFormat="1" ht="28.5" thickBot="1" x14ac:dyDescent="0.45">
      <c r="A70" s="16">
        <v>648</v>
      </c>
      <c r="B70" s="20" t="s">
        <v>55</v>
      </c>
      <c r="C70" s="18" t="s">
        <v>56</v>
      </c>
      <c r="D70" s="19">
        <v>0.2</v>
      </c>
      <c r="E70" s="19">
        <v>0</v>
      </c>
      <c r="F70" s="19">
        <v>15</v>
      </c>
      <c r="G70" s="19">
        <v>58</v>
      </c>
    </row>
    <row r="71" spans="1:7" s="22" customFormat="1" ht="57.75" customHeight="1" thickBot="1" x14ac:dyDescent="0.4">
      <c r="A71" s="16"/>
      <c r="B71" s="20" t="s">
        <v>16</v>
      </c>
      <c r="C71" s="18">
        <v>18</v>
      </c>
      <c r="D71" s="19">
        <v>1.3499999999999999</v>
      </c>
      <c r="E71" s="19">
        <v>0.52200000000000002</v>
      </c>
      <c r="F71" s="19">
        <v>9.2520000000000007</v>
      </c>
      <c r="G71" s="19">
        <v>47.4</v>
      </c>
    </row>
    <row r="72" spans="1:7" s="10" customFormat="1" ht="63" customHeight="1" thickBot="1" x14ac:dyDescent="0.45">
      <c r="A72" s="16"/>
      <c r="B72" s="20" t="s">
        <v>17</v>
      </c>
      <c r="C72" s="18">
        <v>32.5</v>
      </c>
      <c r="D72" s="19">
        <v>2.5024999999999999</v>
      </c>
      <c r="E72" s="19">
        <v>0.45500000000000002</v>
      </c>
      <c r="F72" s="19">
        <v>12.2525</v>
      </c>
      <c r="G72" s="19">
        <v>65</v>
      </c>
    </row>
    <row r="73" spans="1:7" s="10" customFormat="1" ht="50.1" customHeight="1" thickBot="1" x14ac:dyDescent="0.45">
      <c r="A73" s="16"/>
      <c r="B73" s="23" t="s">
        <v>18</v>
      </c>
      <c r="C73" s="18"/>
      <c r="D73" s="19">
        <f t="shared" ref="D73:G73" si="5">SUM(D66:D72)</f>
        <v>24.067500000000003</v>
      </c>
      <c r="E73" s="19">
        <f t="shared" si="5"/>
        <v>29.552</v>
      </c>
      <c r="F73" s="19">
        <f t="shared" si="5"/>
        <v>88.004499999999993</v>
      </c>
      <c r="G73" s="19">
        <f t="shared" si="5"/>
        <v>740.44999999999993</v>
      </c>
    </row>
    <row r="74" spans="1:7" s="10" customFormat="1" x14ac:dyDescent="0.4">
      <c r="A74" s="6"/>
      <c r="B74" s="7"/>
      <c r="C74" s="8"/>
      <c r="D74" s="9"/>
      <c r="E74" s="9"/>
      <c r="F74" s="9"/>
      <c r="G74" s="9"/>
    </row>
    <row r="75" spans="1:7" s="10" customFormat="1" x14ac:dyDescent="0.4">
      <c r="A75" s="6"/>
      <c r="B75" s="7"/>
      <c r="C75" s="8"/>
      <c r="D75" s="9"/>
      <c r="E75" s="9"/>
      <c r="F75" s="9"/>
      <c r="G75" s="9"/>
    </row>
    <row r="76" spans="1:7" s="10" customFormat="1" x14ac:dyDescent="0.4">
      <c r="A76" s="11" t="s">
        <v>64</v>
      </c>
      <c r="B76" s="7"/>
      <c r="C76" s="8"/>
      <c r="D76" s="9"/>
      <c r="E76" s="9"/>
      <c r="F76" s="9"/>
      <c r="G76" s="9"/>
    </row>
    <row r="77" spans="1:7" s="10" customFormat="1" ht="28.5" thickBot="1" x14ac:dyDescent="0.45">
      <c r="A77" s="8"/>
      <c r="B77" s="7"/>
      <c r="C77" s="8"/>
      <c r="D77" s="9"/>
      <c r="E77" s="9"/>
      <c r="F77" s="9"/>
      <c r="G77" s="9"/>
    </row>
    <row r="78" spans="1:7" s="10" customFormat="1" ht="34.5" customHeight="1" thickBot="1" x14ac:dyDescent="0.45">
      <c r="A78" s="144" t="s">
        <v>3</v>
      </c>
      <c r="B78" s="146" t="s">
        <v>4</v>
      </c>
      <c r="C78" s="51" t="s">
        <v>5</v>
      </c>
      <c r="D78" s="118" t="s">
        <v>6</v>
      </c>
      <c r="E78" s="118" t="s">
        <v>7</v>
      </c>
      <c r="F78" s="118" t="s">
        <v>8</v>
      </c>
      <c r="G78" s="118" t="s">
        <v>84</v>
      </c>
    </row>
    <row r="79" spans="1:7" s="10" customFormat="1" ht="84.75" customHeight="1" thickBot="1" x14ac:dyDescent="0.45">
      <c r="A79" s="145"/>
      <c r="B79" s="147"/>
      <c r="C79" s="14" t="s">
        <v>121</v>
      </c>
      <c r="D79" s="14" t="s">
        <v>121</v>
      </c>
      <c r="E79" s="14" t="s">
        <v>121</v>
      </c>
      <c r="F79" s="14" t="s">
        <v>122</v>
      </c>
      <c r="G79" s="14" t="s">
        <v>121</v>
      </c>
    </row>
    <row r="80" spans="1:7" s="10" customFormat="1" ht="63" customHeight="1" thickBot="1" x14ac:dyDescent="0.45">
      <c r="A80" s="16">
        <v>333</v>
      </c>
      <c r="B80" s="20" t="s">
        <v>65</v>
      </c>
      <c r="C80" s="18">
        <v>125</v>
      </c>
      <c r="D80" s="19">
        <v>6.7499999999999991</v>
      </c>
      <c r="E80" s="19">
        <v>7.7166666666666659</v>
      </c>
      <c r="F80" s="19">
        <v>26.625</v>
      </c>
      <c r="G80" s="19">
        <v>208.75</v>
      </c>
    </row>
    <row r="81" spans="1:7" s="10" customFormat="1" ht="50.1" customHeight="1" thickBot="1" x14ac:dyDescent="0.45">
      <c r="A81" s="16">
        <v>686</v>
      </c>
      <c r="B81" s="20" t="s">
        <v>59</v>
      </c>
      <c r="C81" s="28" t="s">
        <v>60</v>
      </c>
      <c r="D81" s="21">
        <v>0.3</v>
      </c>
      <c r="E81" s="21">
        <v>0</v>
      </c>
      <c r="F81" s="21">
        <v>15.2</v>
      </c>
      <c r="G81" s="21">
        <v>60</v>
      </c>
    </row>
    <row r="82" spans="1:7" s="10" customFormat="1" ht="54" customHeight="1" thickBot="1" x14ac:dyDescent="0.45">
      <c r="A82" s="16"/>
      <c r="B82" s="20" t="s">
        <v>16</v>
      </c>
      <c r="C82" s="18">
        <v>18</v>
      </c>
      <c r="D82" s="19">
        <v>1.3499999999999999</v>
      </c>
      <c r="E82" s="19">
        <v>0.52200000000000002</v>
      </c>
      <c r="F82" s="19">
        <v>9.2520000000000007</v>
      </c>
      <c r="G82" s="19">
        <v>47.4</v>
      </c>
    </row>
    <row r="83" spans="1:7" s="10" customFormat="1" ht="50.1" customHeight="1" thickBot="1" x14ac:dyDescent="0.45">
      <c r="A83" s="16"/>
      <c r="B83" s="23" t="s">
        <v>18</v>
      </c>
      <c r="C83" s="18"/>
      <c r="D83" s="19">
        <f t="shared" ref="D83:G83" si="6">SUM(D80:D82)</f>
        <v>8.3999999999999986</v>
      </c>
      <c r="E83" s="19">
        <f t="shared" si="6"/>
        <v>8.2386666666666653</v>
      </c>
      <c r="F83" s="19">
        <f t="shared" si="6"/>
        <v>51.077000000000005</v>
      </c>
      <c r="G83" s="19">
        <f t="shared" si="6"/>
        <v>316.14999999999998</v>
      </c>
    </row>
    <row r="84" spans="1:7" s="10" customFormat="1" x14ac:dyDescent="0.4">
      <c r="A84" s="8"/>
      <c r="B84" s="7"/>
      <c r="C84" s="8"/>
      <c r="D84" s="9"/>
      <c r="E84" s="9"/>
      <c r="F84" s="9"/>
      <c r="G84" s="9"/>
    </row>
    <row r="85" spans="1:7" s="10" customFormat="1" x14ac:dyDescent="0.4">
      <c r="A85" s="11" t="s">
        <v>25</v>
      </c>
      <c r="B85" s="7"/>
      <c r="C85" s="8"/>
      <c r="D85" s="9"/>
      <c r="E85" s="9"/>
      <c r="F85" s="9"/>
      <c r="G85" s="9"/>
    </row>
    <row r="86" spans="1:7" s="10" customFormat="1" ht="28.5" thickBot="1" x14ac:dyDescent="0.45">
      <c r="A86" s="8"/>
      <c r="B86" s="7"/>
      <c r="C86" s="8"/>
      <c r="D86" s="9"/>
      <c r="E86" s="9"/>
      <c r="F86" s="9"/>
      <c r="G86" s="9"/>
    </row>
    <row r="87" spans="1:7" s="10" customFormat="1" ht="30.75" customHeight="1" thickBot="1" x14ac:dyDescent="0.45">
      <c r="A87" s="144" t="s">
        <v>3</v>
      </c>
      <c r="B87" s="146" t="s">
        <v>4</v>
      </c>
      <c r="C87" s="51" t="s">
        <v>5</v>
      </c>
      <c r="D87" s="118" t="s">
        <v>6</v>
      </c>
      <c r="E87" s="118" t="s">
        <v>7</v>
      </c>
      <c r="F87" s="118" t="s">
        <v>8</v>
      </c>
      <c r="G87" s="118" t="s">
        <v>84</v>
      </c>
    </row>
    <row r="88" spans="1:7" s="10" customFormat="1" ht="87" customHeight="1" thickBot="1" x14ac:dyDescent="0.45">
      <c r="A88" s="145"/>
      <c r="B88" s="147"/>
      <c r="C88" s="14" t="s">
        <v>121</v>
      </c>
      <c r="D88" s="14" t="s">
        <v>121</v>
      </c>
      <c r="E88" s="14" t="s">
        <v>121</v>
      </c>
      <c r="F88" s="14" t="s">
        <v>122</v>
      </c>
      <c r="G88" s="14" t="s">
        <v>121</v>
      </c>
    </row>
    <row r="89" spans="1:7" s="10" customFormat="1" ht="47.25" customHeight="1" thickBot="1" x14ac:dyDescent="0.45">
      <c r="A89" s="16">
        <v>71</v>
      </c>
      <c r="B89" s="17" t="s">
        <v>32</v>
      </c>
      <c r="C89" s="18">
        <v>60</v>
      </c>
      <c r="D89" s="19">
        <v>0.83999999999999986</v>
      </c>
      <c r="E89" s="19">
        <v>6.06</v>
      </c>
      <c r="F89" s="19">
        <v>4.08</v>
      </c>
      <c r="G89" s="19">
        <v>74.400000000000006</v>
      </c>
    </row>
    <row r="90" spans="1:7" s="10" customFormat="1" ht="56.25" thickBot="1" x14ac:dyDescent="0.45">
      <c r="A90" s="16">
        <v>139</v>
      </c>
      <c r="B90" s="17" t="s">
        <v>33</v>
      </c>
      <c r="C90" s="18" t="s">
        <v>13</v>
      </c>
      <c r="D90" s="19">
        <v>7.6</v>
      </c>
      <c r="E90" s="19">
        <v>5.6999999999999993</v>
      </c>
      <c r="F90" s="19">
        <v>20</v>
      </c>
      <c r="G90" s="19">
        <v>163</v>
      </c>
    </row>
    <row r="91" spans="1:7" s="10" customFormat="1" ht="84.75" customHeight="1" thickBot="1" x14ac:dyDescent="0.45">
      <c r="A91" s="16">
        <v>374</v>
      </c>
      <c r="B91" s="20" t="s">
        <v>46</v>
      </c>
      <c r="C91" s="18" t="s">
        <v>74</v>
      </c>
      <c r="D91" s="19">
        <v>10.56</v>
      </c>
      <c r="E91" s="19">
        <v>5.0999999999999996</v>
      </c>
      <c r="F91" s="19">
        <v>5.6</v>
      </c>
      <c r="G91" s="21">
        <v>112</v>
      </c>
    </row>
    <row r="92" spans="1:7" s="10" customFormat="1" ht="50.1" customHeight="1" thickBot="1" x14ac:dyDescent="0.45">
      <c r="A92" s="16">
        <v>511</v>
      </c>
      <c r="B92" s="20" t="s">
        <v>22</v>
      </c>
      <c r="C92" s="18">
        <v>175</v>
      </c>
      <c r="D92" s="19">
        <v>4.375</v>
      </c>
      <c r="E92" s="19">
        <v>7.1750000000000007</v>
      </c>
      <c r="F92" s="19">
        <v>44.975000000000001</v>
      </c>
      <c r="G92" s="19">
        <v>266</v>
      </c>
    </row>
    <row r="93" spans="1:7" s="10" customFormat="1" ht="50.1" customHeight="1" thickBot="1" x14ac:dyDescent="0.45">
      <c r="A93" s="16">
        <v>701</v>
      </c>
      <c r="B93" s="20" t="s">
        <v>15</v>
      </c>
      <c r="C93" s="18">
        <v>200</v>
      </c>
      <c r="D93" s="19">
        <v>0.1</v>
      </c>
      <c r="E93" s="19">
        <v>0</v>
      </c>
      <c r="F93" s="19">
        <v>26.4</v>
      </c>
      <c r="G93" s="19">
        <v>102</v>
      </c>
    </row>
    <row r="94" spans="1:7" s="22" customFormat="1" ht="57.75" customHeight="1" thickBot="1" x14ac:dyDescent="0.4">
      <c r="A94" s="16"/>
      <c r="B94" s="20" t="s">
        <v>16</v>
      </c>
      <c r="C94" s="18">
        <v>18</v>
      </c>
      <c r="D94" s="19">
        <v>1.3499999999999999</v>
      </c>
      <c r="E94" s="19">
        <v>0.52200000000000002</v>
      </c>
      <c r="F94" s="19">
        <v>9.2520000000000007</v>
      </c>
      <c r="G94" s="19">
        <v>47.4</v>
      </c>
    </row>
    <row r="95" spans="1:7" s="10" customFormat="1" ht="38.25" customHeight="1" thickBot="1" x14ac:dyDescent="0.45">
      <c r="A95" s="16"/>
      <c r="B95" s="20" t="s">
        <v>17</v>
      </c>
      <c r="C95" s="18">
        <v>32.5</v>
      </c>
      <c r="D95" s="19">
        <v>2.5024999999999999</v>
      </c>
      <c r="E95" s="19">
        <v>0.45500000000000002</v>
      </c>
      <c r="F95" s="19">
        <v>12.2525</v>
      </c>
      <c r="G95" s="19">
        <v>65</v>
      </c>
    </row>
    <row r="96" spans="1:7" s="10" customFormat="1" ht="50.1" customHeight="1" thickBot="1" x14ac:dyDescent="0.45">
      <c r="A96" s="16"/>
      <c r="B96" s="23" t="s">
        <v>18</v>
      </c>
      <c r="C96" s="18"/>
      <c r="D96" s="19">
        <f t="shared" ref="D96:G96" si="7">SUM(D89:D95)</f>
        <v>27.327500000000004</v>
      </c>
      <c r="E96" s="19">
        <f t="shared" si="7"/>
        <v>25.011999999999997</v>
      </c>
      <c r="F96" s="19">
        <f t="shared" si="7"/>
        <v>122.5595</v>
      </c>
      <c r="G96" s="19">
        <f t="shared" si="7"/>
        <v>829.8</v>
      </c>
    </row>
    <row r="97" spans="1:7" s="10" customFormat="1" ht="50.1" customHeight="1" x14ac:dyDescent="0.4">
      <c r="A97" s="8"/>
      <c r="B97" s="7"/>
      <c r="C97" s="8"/>
      <c r="D97" s="9"/>
      <c r="E97" s="9"/>
      <c r="F97" s="9"/>
      <c r="G97" s="9"/>
    </row>
    <row r="98" spans="1:7" s="10" customFormat="1" ht="50.1" customHeight="1" x14ac:dyDescent="0.4">
      <c r="A98" s="8"/>
      <c r="B98" s="7"/>
      <c r="C98" s="8"/>
      <c r="D98" s="9"/>
      <c r="E98" s="9"/>
      <c r="F98" s="9"/>
      <c r="G98" s="9"/>
    </row>
    <row r="99" spans="1:7" s="10" customFormat="1" ht="50.1" customHeight="1" x14ac:dyDescent="0.4">
      <c r="A99" s="11" t="s">
        <v>66</v>
      </c>
      <c r="B99" s="29"/>
      <c r="C99" s="8"/>
      <c r="D99" s="9"/>
      <c r="E99" s="9"/>
      <c r="F99" s="9"/>
      <c r="G99" s="9"/>
    </row>
    <row r="100" spans="1:7" s="10" customFormat="1" ht="50.1" customHeight="1" thickBot="1" x14ac:dyDescent="0.45">
      <c r="A100" s="6"/>
      <c r="B100" s="7"/>
      <c r="C100" s="8"/>
      <c r="D100" s="9"/>
      <c r="E100" s="9"/>
      <c r="F100" s="9"/>
      <c r="G100" s="9"/>
    </row>
    <row r="101" spans="1:7" s="10" customFormat="1" ht="36" customHeight="1" thickBot="1" x14ac:dyDescent="0.45">
      <c r="A101" s="144" t="s">
        <v>3</v>
      </c>
      <c r="B101" s="146" t="s">
        <v>4</v>
      </c>
      <c r="C101" s="51" t="s">
        <v>5</v>
      </c>
      <c r="D101" s="118" t="s">
        <v>6</v>
      </c>
      <c r="E101" s="118" t="s">
        <v>7</v>
      </c>
      <c r="F101" s="118" t="s">
        <v>8</v>
      </c>
      <c r="G101" s="118" t="s">
        <v>84</v>
      </c>
    </row>
    <row r="102" spans="1:7" s="10" customFormat="1" ht="85.5" customHeight="1" thickBot="1" x14ac:dyDescent="0.45">
      <c r="A102" s="145"/>
      <c r="B102" s="147"/>
      <c r="C102" s="14" t="s">
        <v>121</v>
      </c>
      <c r="D102" s="14" t="s">
        <v>121</v>
      </c>
      <c r="E102" s="14" t="s">
        <v>121</v>
      </c>
      <c r="F102" s="14" t="s">
        <v>122</v>
      </c>
      <c r="G102" s="14" t="s">
        <v>121</v>
      </c>
    </row>
    <row r="103" spans="1:7" s="10" customFormat="1" ht="60.75" customHeight="1" thickBot="1" x14ac:dyDescent="0.45">
      <c r="A103" s="16">
        <v>302</v>
      </c>
      <c r="B103" s="17" t="s">
        <v>62</v>
      </c>
      <c r="C103" s="18" t="s">
        <v>144</v>
      </c>
      <c r="D103" s="19">
        <v>4.9600000000000009</v>
      </c>
      <c r="E103" s="19">
        <v>8.48</v>
      </c>
      <c r="F103" s="19">
        <v>31.41333333333333</v>
      </c>
      <c r="G103" s="19">
        <v>229.4</v>
      </c>
    </row>
    <row r="104" spans="1:7" s="10" customFormat="1" ht="50.1" customHeight="1" thickBot="1" x14ac:dyDescent="0.45">
      <c r="A104" s="16">
        <v>685</v>
      </c>
      <c r="B104" s="20" t="s">
        <v>63</v>
      </c>
      <c r="C104" s="41" t="s">
        <v>56</v>
      </c>
      <c r="D104" s="19">
        <v>0.2</v>
      </c>
      <c r="E104" s="19">
        <v>0</v>
      </c>
      <c r="F104" s="19">
        <v>15</v>
      </c>
      <c r="G104" s="19">
        <v>58</v>
      </c>
    </row>
    <row r="105" spans="1:7" s="10" customFormat="1" ht="54" customHeight="1" thickBot="1" x14ac:dyDescent="0.45">
      <c r="A105" s="16"/>
      <c r="B105" s="20" t="s">
        <v>16</v>
      </c>
      <c r="C105" s="18">
        <v>18</v>
      </c>
      <c r="D105" s="19">
        <v>1.3499999999999999</v>
      </c>
      <c r="E105" s="19">
        <v>0.52200000000000002</v>
      </c>
      <c r="F105" s="19">
        <v>9.2520000000000007</v>
      </c>
      <c r="G105" s="19">
        <v>47.4</v>
      </c>
    </row>
    <row r="106" spans="1:7" s="10" customFormat="1" ht="50.1" customHeight="1" thickBot="1" x14ac:dyDescent="0.45">
      <c r="A106" s="16"/>
      <c r="B106" s="23" t="s">
        <v>18</v>
      </c>
      <c r="C106" s="18"/>
      <c r="D106" s="19">
        <f t="shared" ref="D106:G106" si="8">SUM(D103:D105)</f>
        <v>6.5100000000000007</v>
      </c>
      <c r="E106" s="19">
        <f t="shared" si="8"/>
        <v>9.0020000000000007</v>
      </c>
      <c r="F106" s="19">
        <f t="shared" si="8"/>
        <v>55.665333333333329</v>
      </c>
      <c r="G106" s="19">
        <f t="shared" si="8"/>
        <v>334.79999999999995</v>
      </c>
    </row>
    <row r="107" spans="1:7" s="10" customFormat="1" ht="50.1" customHeight="1" x14ac:dyDescent="0.4">
      <c r="A107" s="8"/>
      <c r="B107" s="7"/>
      <c r="C107" s="8"/>
      <c r="D107" s="9"/>
      <c r="E107" s="9"/>
      <c r="F107" s="9"/>
      <c r="G107" s="9"/>
    </row>
    <row r="108" spans="1:7" s="10" customFormat="1" ht="50.1" customHeight="1" x14ac:dyDescent="0.4">
      <c r="A108" s="11" t="s">
        <v>25</v>
      </c>
      <c r="B108" s="7"/>
      <c r="C108" s="8"/>
      <c r="D108" s="26"/>
      <c r="E108" s="26"/>
      <c r="F108" s="26"/>
      <c r="G108" s="26"/>
    </row>
    <row r="109" spans="1:7" s="10" customFormat="1" ht="50.1" customHeight="1" thickBot="1" x14ac:dyDescent="0.45">
      <c r="A109" s="8"/>
      <c r="B109" s="7"/>
      <c r="C109" s="8"/>
      <c r="D109" s="9"/>
      <c r="E109" s="9"/>
      <c r="F109" s="9"/>
      <c r="G109" s="9"/>
    </row>
    <row r="110" spans="1:7" s="10" customFormat="1" ht="36.75" customHeight="1" thickBot="1" x14ac:dyDescent="0.45">
      <c r="A110" s="144" t="s">
        <v>3</v>
      </c>
      <c r="B110" s="146" t="s">
        <v>4</v>
      </c>
      <c r="C110" s="51" t="s">
        <v>5</v>
      </c>
      <c r="D110" s="118" t="s">
        <v>6</v>
      </c>
      <c r="E110" s="118" t="s">
        <v>7</v>
      </c>
      <c r="F110" s="118" t="s">
        <v>8</v>
      </c>
      <c r="G110" s="118" t="s">
        <v>84</v>
      </c>
    </row>
    <row r="111" spans="1:7" s="10" customFormat="1" ht="81" customHeight="1" thickBot="1" x14ac:dyDescent="0.45">
      <c r="A111" s="145"/>
      <c r="B111" s="147"/>
      <c r="C111" s="14" t="s">
        <v>121</v>
      </c>
      <c r="D111" s="14" t="s">
        <v>121</v>
      </c>
      <c r="E111" s="14" t="s">
        <v>121</v>
      </c>
      <c r="F111" s="14" t="s">
        <v>122</v>
      </c>
      <c r="G111" s="14" t="s">
        <v>121</v>
      </c>
    </row>
    <row r="112" spans="1:7" s="10" customFormat="1" ht="67.5" customHeight="1" thickBot="1" x14ac:dyDescent="0.45">
      <c r="A112" s="16">
        <v>25</v>
      </c>
      <c r="B112" s="17" t="s">
        <v>36</v>
      </c>
      <c r="C112" s="18">
        <v>60</v>
      </c>
      <c r="D112" s="19">
        <v>0.83999999999999986</v>
      </c>
      <c r="E112" s="19">
        <v>6.06</v>
      </c>
      <c r="F112" s="19">
        <v>4.08</v>
      </c>
      <c r="G112" s="19">
        <v>74.400000000000006</v>
      </c>
    </row>
    <row r="113" spans="1:7" s="10" customFormat="1" ht="63" customHeight="1" thickBot="1" x14ac:dyDescent="0.45">
      <c r="A113" s="16">
        <v>110</v>
      </c>
      <c r="B113" s="17" t="s">
        <v>37</v>
      </c>
      <c r="C113" s="18" t="s">
        <v>28</v>
      </c>
      <c r="D113" s="19">
        <v>2.2599999999999998</v>
      </c>
      <c r="E113" s="19">
        <v>6.7</v>
      </c>
      <c r="F113" s="19">
        <v>13.46</v>
      </c>
      <c r="G113" s="19">
        <v>122</v>
      </c>
    </row>
    <row r="114" spans="1:7" s="10" customFormat="1" ht="50.1" customHeight="1" thickBot="1" x14ac:dyDescent="0.45">
      <c r="A114" s="127">
        <v>451</v>
      </c>
      <c r="B114" s="129" t="s">
        <v>134</v>
      </c>
      <c r="C114" s="131" t="s">
        <v>75</v>
      </c>
      <c r="D114" s="131">
        <v>8.34</v>
      </c>
      <c r="E114" s="132">
        <v>3.9</v>
      </c>
      <c r="F114" s="131">
        <v>2.4</v>
      </c>
      <c r="G114" s="131">
        <v>154.24</v>
      </c>
    </row>
    <row r="115" spans="1:7" s="10" customFormat="1" ht="50.1" customHeight="1" thickBot="1" x14ac:dyDescent="0.45">
      <c r="A115" s="16">
        <v>508</v>
      </c>
      <c r="B115" s="20" t="s">
        <v>14</v>
      </c>
      <c r="C115" s="18">
        <v>175</v>
      </c>
      <c r="D115" s="19">
        <v>6.1250000000000009</v>
      </c>
      <c r="E115" s="19">
        <v>7.1750000000000007</v>
      </c>
      <c r="F115" s="19">
        <v>41.125</v>
      </c>
      <c r="G115" s="19">
        <v>257.25</v>
      </c>
    </row>
    <row r="116" spans="1:7" s="10" customFormat="1" ht="50.1" customHeight="1" thickBot="1" x14ac:dyDescent="0.45">
      <c r="A116" s="30">
        <v>700</v>
      </c>
      <c r="B116" s="31" t="s">
        <v>39</v>
      </c>
      <c r="C116" s="32">
        <v>200</v>
      </c>
      <c r="D116" s="34">
        <v>1</v>
      </c>
      <c r="E116" s="34">
        <v>0</v>
      </c>
      <c r="F116" s="19">
        <v>24.9</v>
      </c>
      <c r="G116" s="21">
        <v>97</v>
      </c>
    </row>
    <row r="117" spans="1:7" s="22" customFormat="1" ht="57.75" customHeight="1" thickBot="1" x14ac:dyDescent="0.4">
      <c r="A117" s="16"/>
      <c r="B117" s="20" t="s">
        <v>16</v>
      </c>
      <c r="C117" s="18">
        <v>18</v>
      </c>
      <c r="D117" s="19">
        <v>1.3499999999999999</v>
      </c>
      <c r="E117" s="19">
        <v>0.52200000000000002</v>
      </c>
      <c r="F117" s="19">
        <v>9.2520000000000007</v>
      </c>
      <c r="G117" s="19">
        <v>47.4</v>
      </c>
    </row>
    <row r="118" spans="1:7" s="10" customFormat="1" ht="36.75" customHeight="1" thickBot="1" x14ac:dyDescent="0.45">
      <c r="A118" s="16"/>
      <c r="B118" s="20" t="s">
        <v>17</v>
      </c>
      <c r="C118" s="18">
        <v>32.5</v>
      </c>
      <c r="D118" s="19">
        <v>2.5024999999999999</v>
      </c>
      <c r="E118" s="19">
        <v>0.45500000000000002</v>
      </c>
      <c r="F118" s="19">
        <v>12.2525</v>
      </c>
      <c r="G118" s="19">
        <v>65</v>
      </c>
    </row>
    <row r="119" spans="1:7" s="10" customFormat="1" ht="50.1" customHeight="1" thickBot="1" x14ac:dyDescent="0.45">
      <c r="A119" s="16"/>
      <c r="B119" s="23" t="s">
        <v>18</v>
      </c>
      <c r="C119" s="18"/>
      <c r="D119" s="19">
        <f t="shared" ref="D119:G119" si="9">SUM(D112:D118)</f>
        <v>22.417500000000004</v>
      </c>
      <c r="E119" s="19">
        <f t="shared" si="9"/>
        <v>24.811999999999998</v>
      </c>
      <c r="F119" s="19">
        <f t="shared" si="9"/>
        <v>107.4695</v>
      </c>
      <c r="G119" s="19">
        <f t="shared" si="9"/>
        <v>817.29</v>
      </c>
    </row>
    <row r="120" spans="1:7" s="10" customFormat="1" ht="50.1" customHeight="1" x14ac:dyDescent="0.4">
      <c r="A120" s="8"/>
      <c r="B120" s="7"/>
      <c r="C120" s="8"/>
      <c r="D120" s="9"/>
      <c r="E120" s="9"/>
      <c r="F120" s="9"/>
      <c r="G120" s="9"/>
    </row>
    <row r="121" spans="1:7" s="10" customFormat="1" ht="50.1" customHeight="1" x14ac:dyDescent="0.4">
      <c r="A121" s="8"/>
      <c r="B121" s="7"/>
      <c r="C121" s="8"/>
      <c r="D121" s="9"/>
      <c r="E121" s="9"/>
      <c r="F121" s="9"/>
      <c r="G121" s="9"/>
    </row>
    <row r="122" spans="1:7" s="10" customFormat="1" ht="38.25" customHeight="1" x14ac:dyDescent="0.4">
      <c r="A122" s="11" t="s">
        <v>40</v>
      </c>
      <c r="B122" s="29"/>
      <c r="C122" s="8"/>
      <c r="D122" s="9"/>
      <c r="E122" s="9"/>
      <c r="F122" s="9"/>
      <c r="G122" s="9"/>
    </row>
    <row r="123" spans="1:7" s="10" customFormat="1" ht="38.25" customHeight="1" x14ac:dyDescent="0.4">
      <c r="A123" s="6"/>
      <c r="B123" s="7"/>
      <c r="C123" s="8"/>
      <c r="D123" s="9"/>
      <c r="E123" s="9"/>
      <c r="F123" s="9"/>
      <c r="G123" s="9"/>
    </row>
    <row r="124" spans="1:7" s="10" customFormat="1" ht="38.25" customHeight="1" x14ac:dyDescent="0.4">
      <c r="A124" s="11" t="s">
        <v>68</v>
      </c>
      <c r="B124" s="7"/>
      <c r="C124" s="8"/>
      <c r="D124" s="9"/>
      <c r="E124" s="9"/>
      <c r="F124" s="9"/>
      <c r="G124" s="9"/>
    </row>
    <row r="125" spans="1:7" s="10" customFormat="1" ht="38.25" customHeight="1" thickBot="1" x14ac:dyDescent="0.45">
      <c r="A125" s="6"/>
      <c r="B125" s="7"/>
      <c r="C125" s="8"/>
      <c r="D125" s="9"/>
      <c r="E125" s="9"/>
      <c r="F125" s="9"/>
      <c r="G125" s="9"/>
    </row>
    <row r="126" spans="1:7" s="10" customFormat="1" ht="28.9" customHeight="1" thickBot="1" x14ac:dyDescent="0.45">
      <c r="A126" s="144" t="s">
        <v>3</v>
      </c>
      <c r="B126" s="146" t="s">
        <v>4</v>
      </c>
      <c r="C126" s="51" t="s">
        <v>5</v>
      </c>
      <c r="D126" s="118" t="s">
        <v>6</v>
      </c>
      <c r="E126" s="118" t="s">
        <v>7</v>
      </c>
      <c r="F126" s="118" t="s">
        <v>8</v>
      </c>
      <c r="G126" s="118" t="s">
        <v>84</v>
      </c>
    </row>
    <row r="127" spans="1:7" s="10" customFormat="1" ht="50.1" customHeight="1" thickBot="1" x14ac:dyDescent="0.45">
      <c r="A127" s="145"/>
      <c r="B127" s="155"/>
      <c r="C127" s="14" t="s">
        <v>121</v>
      </c>
      <c r="D127" s="14" t="s">
        <v>121</v>
      </c>
      <c r="E127" s="14" t="s">
        <v>121</v>
      </c>
      <c r="F127" s="14" t="s">
        <v>122</v>
      </c>
      <c r="G127" s="14" t="s">
        <v>121</v>
      </c>
    </row>
    <row r="128" spans="1:7" s="10" customFormat="1" ht="90.75" customHeight="1" thickBot="1" x14ac:dyDescent="0.45">
      <c r="A128" s="16">
        <v>302</v>
      </c>
      <c r="B128" s="20" t="s">
        <v>54</v>
      </c>
      <c r="C128" s="18" t="s">
        <v>144</v>
      </c>
      <c r="D128" s="19">
        <v>5.6000000000000005</v>
      </c>
      <c r="E128" s="19">
        <v>10.4</v>
      </c>
      <c r="F128" s="19">
        <v>26.400000000000002</v>
      </c>
      <c r="G128" s="19">
        <v>229.99999999999997</v>
      </c>
    </row>
    <row r="129" spans="1:7" s="10" customFormat="1" ht="50.1" customHeight="1" thickBot="1" x14ac:dyDescent="0.45">
      <c r="A129" s="16">
        <v>685</v>
      </c>
      <c r="B129" s="20" t="s">
        <v>55</v>
      </c>
      <c r="C129" s="18" t="s">
        <v>56</v>
      </c>
      <c r="D129" s="19">
        <v>0.2</v>
      </c>
      <c r="E129" s="19">
        <v>0</v>
      </c>
      <c r="F129" s="19">
        <v>15</v>
      </c>
      <c r="G129" s="19">
        <v>58</v>
      </c>
    </row>
    <row r="130" spans="1:7" s="10" customFormat="1" ht="54" customHeight="1" thickBot="1" x14ac:dyDescent="0.45">
      <c r="A130" s="16"/>
      <c r="B130" s="20" t="s">
        <v>16</v>
      </c>
      <c r="C130" s="18">
        <v>18</v>
      </c>
      <c r="D130" s="19">
        <v>1.3499999999999999</v>
      </c>
      <c r="E130" s="19">
        <v>0.52200000000000002</v>
      </c>
      <c r="F130" s="19">
        <v>9.2520000000000007</v>
      </c>
      <c r="G130" s="19">
        <v>47.4</v>
      </c>
    </row>
    <row r="131" spans="1:7" s="10" customFormat="1" ht="38.25" customHeight="1" thickBot="1" x14ac:dyDescent="0.45">
      <c r="A131" s="16"/>
      <c r="B131" s="23" t="s">
        <v>18</v>
      </c>
      <c r="C131" s="18"/>
      <c r="D131" s="19">
        <f t="shared" ref="D131:G131" si="10">SUM(D128:D130)</f>
        <v>7.15</v>
      </c>
      <c r="E131" s="19">
        <f t="shared" si="10"/>
        <v>10.922000000000001</v>
      </c>
      <c r="F131" s="19">
        <f t="shared" si="10"/>
        <v>50.652000000000008</v>
      </c>
      <c r="G131" s="19">
        <f t="shared" si="10"/>
        <v>335.4</v>
      </c>
    </row>
    <row r="132" spans="1:7" s="10" customFormat="1" ht="38.25" customHeight="1" x14ac:dyDescent="0.4">
      <c r="A132" s="6"/>
      <c r="B132" s="7"/>
      <c r="C132" s="8"/>
      <c r="D132" s="9"/>
      <c r="E132" s="9"/>
      <c r="F132" s="9"/>
      <c r="G132" s="9"/>
    </row>
    <row r="133" spans="1:7" s="10" customFormat="1" ht="38.25" customHeight="1" x14ac:dyDescent="0.4">
      <c r="A133" s="11" t="s">
        <v>2</v>
      </c>
      <c r="B133" s="7"/>
      <c r="C133" s="8"/>
      <c r="D133" s="9"/>
      <c r="E133" s="9"/>
      <c r="F133" s="9"/>
      <c r="G133" s="9"/>
    </row>
    <row r="134" spans="1:7" s="10" customFormat="1" ht="38.25" customHeight="1" thickBot="1" x14ac:dyDescent="0.45">
      <c r="A134" s="8"/>
      <c r="B134" s="7"/>
      <c r="C134" s="8"/>
      <c r="D134" s="9"/>
      <c r="E134" s="9"/>
      <c r="F134" s="9"/>
      <c r="G134" s="9"/>
    </row>
    <row r="135" spans="1:7" s="10" customFormat="1" ht="28.9" customHeight="1" thickBot="1" x14ac:dyDescent="0.45">
      <c r="A135" s="144" t="s">
        <v>3</v>
      </c>
      <c r="B135" s="146" t="s">
        <v>4</v>
      </c>
      <c r="C135" s="51" t="s">
        <v>5</v>
      </c>
      <c r="D135" s="118" t="s">
        <v>6</v>
      </c>
      <c r="E135" s="118" t="s">
        <v>7</v>
      </c>
      <c r="F135" s="118" t="s">
        <v>8</v>
      </c>
      <c r="G135" s="118" t="s">
        <v>84</v>
      </c>
    </row>
    <row r="136" spans="1:7" s="10" customFormat="1" ht="54.75" thickBot="1" x14ac:dyDescent="0.45">
      <c r="A136" s="145"/>
      <c r="B136" s="147"/>
      <c r="C136" s="14" t="s">
        <v>121</v>
      </c>
      <c r="D136" s="14" t="s">
        <v>121</v>
      </c>
      <c r="E136" s="14" t="s">
        <v>121</v>
      </c>
      <c r="F136" s="14" t="s">
        <v>122</v>
      </c>
      <c r="G136" s="14" t="s">
        <v>121</v>
      </c>
    </row>
    <row r="137" spans="1:7" s="10" customFormat="1" ht="50.1" customHeight="1" thickBot="1" x14ac:dyDescent="0.45">
      <c r="A137" s="16">
        <v>32</v>
      </c>
      <c r="B137" s="17" t="s">
        <v>77</v>
      </c>
      <c r="C137" s="18">
        <v>60</v>
      </c>
      <c r="D137" s="19">
        <v>0.74399999999999999</v>
      </c>
      <c r="E137" s="19">
        <v>0.06</v>
      </c>
      <c r="F137" s="19">
        <v>6.9719999999999995</v>
      </c>
      <c r="G137" s="19">
        <v>31.380000000000003</v>
      </c>
    </row>
    <row r="138" spans="1:7" s="10" customFormat="1" ht="63.6" customHeight="1" thickBot="1" x14ac:dyDescent="0.45">
      <c r="A138" s="16">
        <v>138</v>
      </c>
      <c r="B138" s="17" t="s">
        <v>42</v>
      </c>
      <c r="C138" s="18" t="s">
        <v>13</v>
      </c>
      <c r="D138" s="19">
        <v>2.5</v>
      </c>
      <c r="E138" s="19">
        <v>3</v>
      </c>
      <c r="F138" s="19">
        <v>18.3</v>
      </c>
      <c r="G138" s="19">
        <v>113</v>
      </c>
    </row>
    <row r="139" spans="1:7" s="10" customFormat="1" ht="56.25" thickBot="1" x14ac:dyDescent="0.45">
      <c r="A139" s="16">
        <v>499</v>
      </c>
      <c r="B139" s="20" t="s">
        <v>135</v>
      </c>
      <c r="C139" s="30" t="s">
        <v>75</v>
      </c>
      <c r="D139" s="34">
        <v>10.34</v>
      </c>
      <c r="E139" s="34">
        <v>8.6699999999999982</v>
      </c>
      <c r="F139" s="34">
        <v>12.46</v>
      </c>
      <c r="G139" s="44">
        <v>170.7</v>
      </c>
    </row>
    <row r="140" spans="1:7" s="10" customFormat="1" ht="38.25" customHeight="1" thickBot="1" x14ac:dyDescent="0.45">
      <c r="A140" s="16">
        <v>516</v>
      </c>
      <c r="B140" s="20" t="s">
        <v>14</v>
      </c>
      <c r="C140" s="18">
        <v>175</v>
      </c>
      <c r="D140" s="19">
        <v>6.1250000000000009</v>
      </c>
      <c r="E140" s="19">
        <v>7.1750000000000007</v>
      </c>
      <c r="F140" s="19">
        <v>41.125</v>
      </c>
      <c r="G140" s="19">
        <v>257.25</v>
      </c>
    </row>
    <row r="141" spans="1:7" s="10" customFormat="1" ht="50.1" customHeight="1" thickBot="1" x14ac:dyDescent="0.45">
      <c r="A141" s="27">
        <v>686</v>
      </c>
      <c r="B141" s="17" t="s">
        <v>59</v>
      </c>
      <c r="C141" s="28" t="s">
        <v>60</v>
      </c>
      <c r="D141" s="21">
        <v>0.3</v>
      </c>
      <c r="E141" s="21">
        <v>0</v>
      </c>
      <c r="F141" s="21">
        <v>15.2</v>
      </c>
      <c r="G141" s="21">
        <v>60</v>
      </c>
    </row>
    <row r="142" spans="1:7" s="22" customFormat="1" ht="57.75" customHeight="1" thickBot="1" x14ac:dyDescent="0.4">
      <c r="A142" s="16"/>
      <c r="B142" s="20" t="s">
        <v>16</v>
      </c>
      <c r="C142" s="18">
        <v>18</v>
      </c>
      <c r="D142" s="19">
        <v>1.3499999999999999</v>
      </c>
      <c r="E142" s="19">
        <v>0.52200000000000002</v>
      </c>
      <c r="F142" s="19">
        <v>9.2520000000000007</v>
      </c>
      <c r="G142" s="19">
        <v>47.4</v>
      </c>
    </row>
    <row r="143" spans="1:7" s="10" customFormat="1" ht="38.25" customHeight="1" thickBot="1" x14ac:dyDescent="0.45">
      <c r="A143" s="16"/>
      <c r="B143" s="20" t="s">
        <v>17</v>
      </c>
      <c r="C143" s="18">
        <v>32.5</v>
      </c>
      <c r="D143" s="19">
        <v>2.5024999999999999</v>
      </c>
      <c r="E143" s="19">
        <v>0.45500000000000002</v>
      </c>
      <c r="F143" s="19">
        <v>12.2525</v>
      </c>
      <c r="G143" s="19">
        <v>65</v>
      </c>
    </row>
    <row r="144" spans="1:7" s="10" customFormat="1" ht="38.25" customHeight="1" thickBot="1" x14ac:dyDescent="0.45">
      <c r="A144" s="16"/>
      <c r="B144" s="23" t="s">
        <v>18</v>
      </c>
      <c r="C144" s="18"/>
      <c r="D144" s="19">
        <f t="shared" ref="D144:G144" si="11">SUM(D137:D143)</f>
        <v>23.861500000000003</v>
      </c>
      <c r="E144" s="19">
        <f t="shared" si="11"/>
        <v>19.881999999999998</v>
      </c>
      <c r="F144" s="19">
        <f t="shared" si="11"/>
        <v>115.5615</v>
      </c>
      <c r="G144" s="19">
        <f t="shared" si="11"/>
        <v>744.7299999999999</v>
      </c>
    </row>
    <row r="145" spans="1:7" s="10" customFormat="1" ht="38.25" customHeight="1" x14ac:dyDescent="0.4">
      <c r="A145" s="24"/>
      <c r="B145" s="25"/>
      <c r="C145" s="24"/>
      <c r="D145" s="26"/>
      <c r="E145" s="26"/>
      <c r="F145" s="26"/>
      <c r="G145" s="26"/>
    </row>
    <row r="146" spans="1:7" s="10" customFormat="1" ht="38.25" customHeight="1" x14ac:dyDescent="0.4">
      <c r="A146" s="24"/>
      <c r="B146" s="25"/>
      <c r="C146" s="24"/>
      <c r="D146" s="26"/>
      <c r="E146" s="26"/>
      <c r="F146" s="26"/>
      <c r="G146" s="26"/>
    </row>
    <row r="147" spans="1:7" s="10" customFormat="1" ht="39.75" customHeight="1" x14ac:dyDescent="0.4">
      <c r="A147" s="11" t="s">
        <v>69</v>
      </c>
      <c r="B147" s="7"/>
      <c r="C147" s="8"/>
      <c r="D147" s="9"/>
      <c r="E147" s="9"/>
      <c r="F147" s="9"/>
      <c r="G147" s="9"/>
    </row>
    <row r="148" spans="1:7" s="10" customFormat="1" ht="30.75" customHeight="1" thickBot="1" x14ac:dyDescent="0.45">
      <c r="A148" s="8"/>
      <c r="B148" s="7"/>
      <c r="C148" s="8"/>
      <c r="D148" s="9"/>
      <c r="E148" s="9"/>
      <c r="F148" s="9"/>
      <c r="G148" s="9"/>
    </row>
    <row r="149" spans="1:7" s="10" customFormat="1" ht="39.75" customHeight="1" thickBot="1" x14ac:dyDescent="0.45">
      <c r="A149" s="144" t="s">
        <v>3</v>
      </c>
      <c r="B149" s="146" t="s">
        <v>4</v>
      </c>
      <c r="C149" s="51" t="s">
        <v>5</v>
      </c>
      <c r="D149" s="118" t="s">
        <v>6</v>
      </c>
      <c r="E149" s="118" t="s">
        <v>7</v>
      </c>
      <c r="F149" s="118" t="s">
        <v>8</v>
      </c>
      <c r="G149" s="118" t="s">
        <v>84</v>
      </c>
    </row>
    <row r="150" spans="1:7" s="10" customFormat="1" ht="50.1" customHeight="1" thickBot="1" x14ac:dyDescent="0.45">
      <c r="A150" s="145"/>
      <c r="B150" s="147"/>
      <c r="C150" s="14" t="s">
        <v>121</v>
      </c>
      <c r="D150" s="14" t="s">
        <v>121</v>
      </c>
      <c r="E150" s="14" t="s">
        <v>121</v>
      </c>
      <c r="F150" s="14" t="s">
        <v>122</v>
      </c>
      <c r="G150" s="14" t="s">
        <v>121</v>
      </c>
    </row>
    <row r="151" spans="1:7" s="10" customFormat="1" ht="72.599999999999994" customHeight="1" thickBot="1" x14ac:dyDescent="0.45">
      <c r="A151" s="16">
        <v>302</v>
      </c>
      <c r="B151" s="20" t="s">
        <v>58</v>
      </c>
      <c r="C151" s="18" t="s">
        <v>144</v>
      </c>
      <c r="D151" s="19">
        <v>5.9866666666666672</v>
      </c>
      <c r="E151" s="19">
        <v>9.5066666666666659</v>
      </c>
      <c r="F151" s="19">
        <v>32.853333333333332</v>
      </c>
      <c r="G151" s="19">
        <v>248</v>
      </c>
    </row>
    <row r="152" spans="1:7" s="10" customFormat="1" ht="55.5" customHeight="1" thickBot="1" x14ac:dyDescent="0.45">
      <c r="A152" s="16">
        <v>686</v>
      </c>
      <c r="B152" s="17" t="s">
        <v>59</v>
      </c>
      <c r="C152" s="28" t="s">
        <v>60</v>
      </c>
      <c r="D152" s="21">
        <v>0.3</v>
      </c>
      <c r="E152" s="21">
        <v>0</v>
      </c>
      <c r="F152" s="21">
        <v>15.2</v>
      </c>
      <c r="G152" s="21">
        <v>60</v>
      </c>
    </row>
    <row r="153" spans="1:7" s="10" customFormat="1" ht="62.25" customHeight="1" thickBot="1" x14ac:dyDescent="0.45">
      <c r="A153" s="16"/>
      <c r="B153" s="20" t="s">
        <v>16</v>
      </c>
      <c r="C153" s="18">
        <v>18</v>
      </c>
      <c r="D153" s="19">
        <v>1.3499999999999999</v>
      </c>
      <c r="E153" s="19">
        <v>0.52200000000000002</v>
      </c>
      <c r="F153" s="19">
        <v>9.2520000000000007</v>
      </c>
      <c r="G153" s="19">
        <v>47.4</v>
      </c>
    </row>
    <row r="154" spans="1:7" s="10" customFormat="1" ht="50.1" customHeight="1" thickBot="1" x14ac:dyDescent="0.45">
      <c r="A154" s="16"/>
      <c r="B154" s="23" t="s">
        <v>18</v>
      </c>
      <c r="C154" s="18"/>
      <c r="D154" s="19">
        <f t="shared" ref="D154:G154" si="12">SUM(D151:D153)</f>
        <v>7.6366666666666667</v>
      </c>
      <c r="E154" s="19">
        <f t="shared" si="12"/>
        <v>10.028666666666666</v>
      </c>
      <c r="F154" s="19">
        <f t="shared" si="12"/>
        <v>57.30533333333333</v>
      </c>
      <c r="G154" s="19">
        <f t="shared" si="12"/>
        <v>355.4</v>
      </c>
    </row>
    <row r="155" spans="1:7" s="10" customFormat="1" ht="50.1" customHeight="1" x14ac:dyDescent="0.4">
      <c r="A155" s="11" t="s">
        <v>2</v>
      </c>
      <c r="B155" s="7"/>
      <c r="C155" s="8"/>
      <c r="D155" s="9"/>
      <c r="E155" s="9"/>
      <c r="F155" s="9"/>
      <c r="G155" s="9"/>
    </row>
    <row r="156" spans="1:7" s="10" customFormat="1" ht="50.1" customHeight="1" thickBot="1" x14ac:dyDescent="0.45">
      <c r="A156" s="8"/>
      <c r="B156" s="7"/>
      <c r="C156" s="8"/>
      <c r="D156" s="9"/>
      <c r="E156" s="9"/>
      <c r="F156" s="9"/>
      <c r="G156" s="9"/>
    </row>
    <row r="157" spans="1:7" s="10" customFormat="1" ht="32.25" customHeight="1" thickBot="1" x14ac:dyDescent="0.45">
      <c r="A157" s="144" t="s">
        <v>3</v>
      </c>
      <c r="B157" s="146" t="s">
        <v>4</v>
      </c>
      <c r="C157" s="51" t="s">
        <v>5</v>
      </c>
      <c r="D157" s="118" t="s">
        <v>6</v>
      </c>
      <c r="E157" s="118" t="s">
        <v>7</v>
      </c>
      <c r="F157" s="118" t="s">
        <v>8</v>
      </c>
      <c r="G157" s="118" t="s">
        <v>84</v>
      </c>
    </row>
    <row r="158" spans="1:7" s="10" customFormat="1" ht="66" customHeight="1" thickBot="1" x14ac:dyDescent="0.45">
      <c r="A158" s="145"/>
      <c r="B158" s="147"/>
      <c r="C158" s="14" t="s">
        <v>121</v>
      </c>
      <c r="D158" s="14" t="s">
        <v>121</v>
      </c>
      <c r="E158" s="14" t="s">
        <v>121</v>
      </c>
      <c r="F158" s="14" t="s">
        <v>122</v>
      </c>
      <c r="G158" s="14" t="s">
        <v>121</v>
      </c>
    </row>
    <row r="159" spans="1:7" s="10" customFormat="1" ht="66.599999999999994" customHeight="1" thickBot="1" x14ac:dyDescent="0.45">
      <c r="A159" s="16">
        <v>33</v>
      </c>
      <c r="B159" s="17" t="s">
        <v>44</v>
      </c>
      <c r="C159" s="28">
        <v>60</v>
      </c>
      <c r="D159" s="21">
        <v>0.85199999999999998</v>
      </c>
      <c r="E159" s="21">
        <v>3.6480000000000001</v>
      </c>
      <c r="F159" s="21">
        <v>5.016</v>
      </c>
      <c r="G159" s="21">
        <v>56.34</v>
      </c>
    </row>
    <row r="160" spans="1:7" s="10" customFormat="1" ht="87" customHeight="1" thickBot="1" x14ac:dyDescent="0.45">
      <c r="A160" s="16">
        <v>140</v>
      </c>
      <c r="B160" s="17" t="s">
        <v>45</v>
      </c>
      <c r="C160" s="18" t="s">
        <v>13</v>
      </c>
      <c r="D160" s="19">
        <v>2.9</v>
      </c>
      <c r="E160" s="19">
        <v>2.5</v>
      </c>
      <c r="F160" s="19">
        <v>21</v>
      </c>
      <c r="G160" s="19">
        <v>120</v>
      </c>
    </row>
    <row r="161" spans="1:7" s="10" customFormat="1" ht="84.75" customHeight="1" thickBot="1" x14ac:dyDescent="0.45">
      <c r="A161" s="16">
        <v>374</v>
      </c>
      <c r="B161" s="20" t="s">
        <v>46</v>
      </c>
      <c r="C161" s="18" t="s">
        <v>74</v>
      </c>
      <c r="D161" s="19">
        <v>10.56</v>
      </c>
      <c r="E161" s="19">
        <v>5.0999999999999996</v>
      </c>
      <c r="F161" s="19">
        <v>5.6</v>
      </c>
      <c r="G161" s="21">
        <v>112</v>
      </c>
    </row>
    <row r="162" spans="1:7" s="10" customFormat="1" ht="64.5" customHeight="1" thickBot="1" x14ac:dyDescent="0.45">
      <c r="A162" s="16">
        <v>520</v>
      </c>
      <c r="B162" s="20" t="s">
        <v>34</v>
      </c>
      <c r="C162" s="18">
        <v>175</v>
      </c>
      <c r="D162" s="19">
        <v>3.6750000000000003</v>
      </c>
      <c r="E162" s="19">
        <v>7.875</v>
      </c>
      <c r="F162" s="19">
        <v>25.549999999999997</v>
      </c>
      <c r="G162" s="19">
        <v>190.75</v>
      </c>
    </row>
    <row r="163" spans="1:7" s="10" customFormat="1" ht="54" customHeight="1" thickBot="1" x14ac:dyDescent="0.45">
      <c r="A163" s="16">
        <v>701</v>
      </c>
      <c r="B163" s="20" t="s">
        <v>15</v>
      </c>
      <c r="C163" s="18">
        <v>200</v>
      </c>
      <c r="D163" s="19">
        <v>0.1</v>
      </c>
      <c r="E163" s="19">
        <v>0</v>
      </c>
      <c r="F163" s="19">
        <v>26.4</v>
      </c>
      <c r="G163" s="19">
        <v>102</v>
      </c>
    </row>
    <row r="164" spans="1:7" s="22" customFormat="1" ht="57.75" customHeight="1" thickBot="1" x14ac:dyDescent="0.4">
      <c r="A164" s="16"/>
      <c r="B164" s="20" t="s">
        <v>16</v>
      </c>
      <c r="C164" s="18">
        <v>18</v>
      </c>
      <c r="D164" s="19">
        <v>1.3499999999999999</v>
      </c>
      <c r="E164" s="19">
        <v>0.52200000000000002</v>
      </c>
      <c r="F164" s="19">
        <v>9.2520000000000007</v>
      </c>
      <c r="G164" s="19">
        <v>47.4</v>
      </c>
    </row>
    <row r="165" spans="1:7" s="10" customFormat="1" ht="50.1" customHeight="1" thickBot="1" x14ac:dyDescent="0.45">
      <c r="A165" s="16"/>
      <c r="B165" s="20" t="s">
        <v>17</v>
      </c>
      <c r="C165" s="18">
        <v>32.5</v>
      </c>
      <c r="D165" s="19">
        <v>2.5024999999999999</v>
      </c>
      <c r="E165" s="19">
        <v>0.45500000000000002</v>
      </c>
      <c r="F165" s="19">
        <v>12.2525</v>
      </c>
      <c r="G165" s="19">
        <v>65</v>
      </c>
    </row>
    <row r="166" spans="1:7" s="10" customFormat="1" ht="50.1" customHeight="1" thickBot="1" x14ac:dyDescent="0.45">
      <c r="A166" s="16"/>
      <c r="B166" s="23" t="s">
        <v>18</v>
      </c>
      <c r="C166" s="18"/>
      <c r="D166" s="19">
        <f t="shared" ref="D166:G166" si="13">SUM(D159:D165)</f>
        <v>21.939500000000006</v>
      </c>
      <c r="E166" s="19">
        <f t="shared" si="13"/>
        <v>20.099999999999994</v>
      </c>
      <c r="F166" s="19">
        <f t="shared" si="13"/>
        <v>105.0705</v>
      </c>
      <c r="G166" s="19">
        <f t="shared" si="13"/>
        <v>693.49</v>
      </c>
    </row>
    <row r="167" spans="1:7" s="22" customFormat="1" ht="50.1" customHeight="1" x14ac:dyDescent="0.35">
      <c r="A167" s="8"/>
      <c r="B167" s="7"/>
      <c r="C167" s="8"/>
      <c r="D167" s="9"/>
      <c r="E167" s="9"/>
      <c r="F167" s="9"/>
      <c r="G167" s="9"/>
    </row>
    <row r="168" spans="1:7" s="10" customFormat="1" ht="62.25" customHeight="1" x14ac:dyDescent="0.4">
      <c r="A168" s="8"/>
      <c r="B168" s="7"/>
      <c r="C168" s="8"/>
      <c r="D168" s="9"/>
      <c r="E168" s="9"/>
      <c r="F168" s="9"/>
      <c r="G168" s="9"/>
    </row>
    <row r="169" spans="1:7" s="10" customFormat="1" ht="50.1" customHeight="1" x14ac:dyDescent="0.4">
      <c r="A169" s="11" t="s">
        <v>61</v>
      </c>
      <c r="B169" s="7"/>
      <c r="C169" s="8"/>
      <c r="D169" s="9"/>
      <c r="E169" s="9"/>
      <c r="F169" s="9"/>
      <c r="G169" s="9"/>
    </row>
    <row r="170" spans="1:7" s="10" customFormat="1" ht="50.1" customHeight="1" thickBot="1" x14ac:dyDescent="0.45">
      <c r="A170" s="8"/>
      <c r="B170" s="7"/>
      <c r="C170" s="8"/>
      <c r="D170" s="9"/>
      <c r="E170" s="9"/>
      <c r="F170" s="9"/>
      <c r="G170" s="9"/>
    </row>
    <row r="171" spans="1:7" s="10" customFormat="1" ht="50.1" customHeight="1" thickBot="1" x14ac:dyDescent="0.45">
      <c r="A171" s="144" t="s">
        <v>3</v>
      </c>
      <c r="B171" s="146" t="s">
        <v>4</v>
      </c>
      <c r="C171" s="51" t="s">
        <v>5</v>
      </c>
      <c r="D171" s="118" t="s">
        <v>6</v>
      </c>
      <c r="E171" s="118" t="s">
        <v>7</v>
      </c>
      <c r="F171" s="118" t="s">
        <v>8</v>
      </c>
      <c r="G171" s="118" t="s">
        <v>84</v>
      </c>
    </row>
    <row r="172" spans="1:7" s="10" customFormat="1" ht="60.75" customHeight="1" thickBot="1" x14ac:dyDescent="0.45">
      <c r="A172" s="145"/>
      <c r="B172" s="147"/>
      <c r="C172" s="14" t="s">
        <v>121</v>
      </c>
      <c r="D172" s="14" t="s">
        <v>121</v>
      </c>
      <c r="E172" s="14" t="s">
        <v>121</v>
      </c>
      <c r="F172" s="14" t="s">
        <v>122</v>
      </c>
      <c r="G172" s="14" t="s">
        <v>121</v>
      </c>
    </row>
    <row r="173" spans="1:7" s="10" customFormat="1" ht="56.25" customHeight="1" thickBot="1" x14ac:dyDescent="0.45">
      <c r="A173" s="16">
        <v>302</v>
      </c>
      <c r="B173" s="17" t="s">
        <v>67</v>
      </c>
      <c r="C173" s="18" t="s">
        <v>144</v>
      </c>
      <c r="D173" s="19">
        <v>6</v>
      </c>
      <c r="E173" s="19">
        <v>9.4</v>
      </c>
      <c r="F173" s="19">
        <v>31</v>
      </c>
      <c r="G173" s="19">
        <v>240</v>
      </c>
    </row>
    <row r="174" spans="1:7" s="10" customFormat="1" ht="36.75" customHeight="1" thickBot="1" x14ac:dyDescent="0.45">
      <c r="A174" s="36">
        <v>685</v>
      </c>
      <c r="B174" s="141" t="s">
        <v>55</v>
      </c>
      <c r="C174" s="18" t="s">
        <v>56</v>
      </c>
      <c r="D174" s="40">
        <v>0.2</v>
      </c>
      <c r="E174" s="39">
        <v>0</v>
      </c>
      <c r="F174" s="19">
        <v>15</v>
      </c>
      <c r="G174" s="21">
        <v>58</v>
      </c>
    </row>
    <row r="175" spans="1:7" s="10" customFormat="1" ht="60.75" customHeight="1" thickBot="1" x14ac:dyDescent="0.45">
      <c r="A175" s="16"/>
      <c r="B175" s="20" t="s">
        <v>16</v>
      </c>
      <c r="C175" s="18">
        <v>18</v>
      </c>
      <c r="D175" s="19">
        <v>1.3499999999999999</v>
      </c>
      <c r="E175" s="19">
        <v>0.52200000000000002</v>
      </c>
      <c r="F175" s="19">
        <v>9.2520000000000007</v>
      </c>
      <c r="G175" s="19">
        <v>47.4</v>
      </c>
    </row>
    <row r="176" spans="1:7" s="10" customFormat="1" ht="59.25" customHeight="1" thickBot="1" x14ac:dyDescent="0.45">
      <c r="A176" s="16"/>
      <c r="B176" s="23" t="s">
        <v>18</v>
      </c>
      <c r="C176" s="18"/>
      <c r="D176" s="19">
        <f t="shared" ref="D176:G176" si="14">SUM(D173:D175)</f>
        <v>7.55</v>
      </c>
      <c r="E176" s="19">
        <f t="shared" si="14"/>
        <v>9.9220000000000006</v>
      </c>
      <c r="F176" s="19">
        <f t="shared" si="14"/>
        <v>55.252000000000002</v>
      </c>
      <c r="G176" s="19">
        <f t="shared" si="14"/>
        <v>345.4</v>
      </c>
    </row>
    <row r="177" spans="1:7" s="10" customFormat="1" ht="57" customHeight="1" x14ac:dyDescent="0.4">
      <c r="A177" s="8"/>
      <c r="B177" s="7"/>
      <c r="C177" s="8"/>
      <c r="D177" s="9"/>
      <c r="E177" s="9"/>
      <c r="F177" s="9"/>
      <c r="G177" s="9"/>
    </row>
    <row r="178" spans="1:7" s="10" customFormat="1" ht="50.1" customHeight="1" x14ac:dyDescent="0.4">
      <c r="A178" s="11" t="s">
        <v>25</v>
      </c>
      <c r="B178" s="7"/>
      <c r="C178" s="8"/>
      <c r="D178" s="9"/>
      <c r="E178" s="9"/>
      <c r="F178" s="9"/>
      <c r="G178" s="9"/>
    </row>
    <row r="179" spans="1:7" s="10" customFormat="1" ht="50.1" customHeight="1" thickBot="1" x14ac:dyDescent="0.45">
      <c r="A179" s="8"/>
      <c r="B179" s="7"/>
      <c r="C179" s="8"/>
      <c r="D179" s="9"/>
      <c r="E179" s="9"/>
      <c r="F179" s="9"/>
      <c r="G179" s="9"/>
    </row>
    <row r="180" spans="1:7" s="10" customFormat="1" ht="50.1" customHeight="1" thickBot="1" x14ac:dyDescent="0.45">
      <c r="A180" s="144" t="s">
        <v>3</v>
      </c>
      <c r="B180" s="146" t="s">
        <v>4</v>
      </c>
      <c r="C180" s="51" t="s">
        <v>5</v>
      </c>
      <c r="D180" s="118" t="s">
        <v>6</v>
      </c>
      <c r="E180" s="118" t="s">
        <v>7</v>
      </c>
      <c r="F180" s="118" t="s">
        <v>8</v>
      </c>
      <c r="G180" s="118" t="s">
        <v>84</v>
      </c>
    </row>
    <row r="181" spans="1:7" s="10" customFormat="1" ht="71.25" customHeight="1" thickBot="1" x14ac:dyDescent="0.45">
      <c r="A181" s="145"/>
      <c r="B181" s="147"/>
      <c r="C181" s="14" t="s">
        <v>121</v>
      </c>
      <c r="D181" s="14" t="s">
        <v>121</v>
      </c>
      <c r="E181" s="14" t="s">
        <v>121</v>
      </c>
      <c r="F181" s="14" t="s">
        <v>122</v>
      </c>
      <c r="G181" s="14" t="s">
        <v>121</v>
      </c>
    </row>
    <row r="182" spans="1:7" s="10" customFormat="1" ht="57.6" customHeight="1" thickBot="1" x14ac:dyDescent="0.45">
      <c r="A182" s="16">
        <v>43</v>
      </c>
      <c r="B182" s="20" t="s">
        <v>26</v>
      </c>
      <c r="C182" s="18">
        <v>60</v>
      </c>
      <c r="D182" s="19">
        <v>0.83999999999999986</v>
      </c>
      <c r="E182" s="19">
        <v>2.4599999999999995</v>
      </c>
      <c r="F182" s="19">
        <v>1.98</v>
      </c>
      <c r="G182" s="19">
        <v>52.8</v>
      </c>
    </row>
    <row r="183" spans="1:7" s="10" customFormat="1" ht="66.75" customHeight="1" thickBot="1" x14ac:dyDescent="0.45">
      <c r="A183" s="16">
        <v>139</v>
      </c>
      <c r="B183" s="17" t="s">
        <v>33</v>
      </c>
      <c r="C183" s="18" t="s">
        <v>13</v>
      </c>
      <c r="D183" s="19">
        <v>7.6</v>
      </c>
      <c r="E183" s="19">
        <v>5.6999999999999993</v>
      </c>
      <c r="F183" s="19">
        <v>20</v>
      </c>
      <c r="G183" s="19">
        <v>163</v>
      </c>
    </row>
    <row r="184" spans="1:7" s="10" customFormat="1" ht="56.25" customHeight="1" thickBot="1" x14ac:dyDescent="0.45">
      <c r="A184" s="16">
        <v>443</v>
      </c>
      <c r="B184" s="20" t="s">
        <v>48</v>
      </c>
      <c r="C184" s="18">
        <v>265</v>
      </c>
      <c r="D184" s="19">
        <v>19.61</v>
      </c>
      <c r="E184" s="19">
        <v>19.61</v>
      </c>
      <c r="F184" s="19">
        <v>36.04</v>
      </c>
      <c r="G184" s="19">
        <v>408.1</v>
      </c>
    </row>
    <row r="185" spans="1:7" s="10" customFormat="1" ht="50.1" customHeight="1" thickBot="1" x14ac:dyDescent="0.45">
      <c r="A185" s="30">
        <v>700</v>
      </c>
      <c r="B185" s="31" t="s">
        <v>39</v>
      </c>
      <c r="C185" s="32">
        <v>200</v>
      </c>
      <c r="D185" s="34">
        <v>1</v>
      </c>
      <c r="E185" s="34">
        <v>0</v>
      </c>
      <c r="F185" s="19">
        <v>24.9</v>
      </c>
      <c r="G185" s="21">
        <v>97</v>
      </c>
    </row>
    <row r="186" spans="1:7" s="22" customFormat="1" ht="57.75" customHeight="1" thickBot="1" x14ac:dyDescent="0.4">
      <c r="A186" s="16"/>
      <c r="B186" s="20" t="s">
        <v>16</v>
      </c>
      <c r="C186" s="18">
        <v>18</v>
      </c>
      <c r="D186" s="19">
        <v>1.3499999999999999</v>
      </c>
      <c r="E186" s="19">
        <v>0.52200000000000002</v>
      </c>
      <c r="F186" s="19">
        <v>9.2520000000000007</v>
      </c>
      <c r="G186" s="19">
        <v>47.4</v>
      </c>
    </row>
    <row r="187" spans="1:7" s="10" customFormat="1" ht="50.1" customHeight="1" thickBot="1" x14ac:dyDescent="0.45">
      <c r="A187" s="16"/>
      <c r="B187" s="20" t="s">
        <v>17</v>
      </c>
      <c r="C187" s="18">
        <v>32.5</v>
      </c>
      <c r="D187" s="19">
        <v>2.5024999999999999</v>
      </c>
      <c r="E187" s="19">
        <v>0.45500000000000002</v>
      </c>
      <c r="F187" s="19">
        <v>12.2525</v>
      </c>
      <c r="G187" s="19">
        <v>65</v>
      </c>
    </row>
    <row r="188" spans="1:7" s="10" customFormat="1" ht="50.1" customHeight="1" thickBot="1" x14ac:dyDescent="0.45">
      <c r="A188" s="16"/>
      <c r="B188" s="23" t="s">
        <v>18</v>
      </c>
      <c r="C188" s="18"/>
      <c r="D188" s="19">
        <f t="shared" ref="D188:G188" si="15">SUM(D182:D187)</f>
        <v>32.902499999999996</v>
      </c>
      <c r="E188" s="19">
        <f t="shared" si="15"/>
        <v>28.746999999999993</v>
      </c>
      <c r="F188" s="19">
        <f t="shared" si="15"/>
        <v>104.42449999999998</v>
      </c>
      <c r="G188" s="19">
        <f t="shared" si="15"/>
        <v>833.30000000000007</v>
      </c>
    </row>
    <row r="189" spans="1:7" s="22" customFormat="1" ht="50.1" customHeight="1" x14ac:dyDescent="0.35">
      <c r="A189" s="8"/>
      <c r="B189" s="7"/>
      <c r="C189" s="8"/>
      <c r="D189" s="9"/>
      <c r="E189" s="9"/>
      <c r="F189" s="9"/>
      <c r="G189" s="9"/>
    </row>
    <row r="190" spans="1:7" s="10" customFormat="1" ht="50.1" customHeight="1" x14ac:dyDescent="0.4">
      <c r="A190" s="35" t="s">
        <v>70</v>
      </c>
      <c r="B190" s="7"/>
      <c r="C190" s="8"/>
      <c r="D190" s="9"/>
      <c r="E190" s="9"/>
      <c r="F190" s="9"/>
      <c r="G190" s="9"/>
    </row>
    <row r="191" spans="1:7" s="10" customFormat="1" ht="50.1" customHeight="1" thickBot="1" x14ac:dyDescent="0.45">
      <c r="A191" s="8"/>
      <c r="B191" s="7"/>
      <c r="C191" s="8"/>
      <c r="D191" s="9"/>
      <c r="E191" s="9"/>
      <c r="F191" s="9"/>
      <c r="G191" s="9"/>
    </row>
    <row r="192" spans="1:7" s="10" customFormat="1" ht="50.1" customHeight="1" thickBot="1" x14ac:dyDescent="0.45">
      <c r="A192" s="144" t="s">
        <v>3</v>
      </c>
      <c r="B192" s="146" t="s">
        <v>4</v>
      </c>
      <c r="C192" s="51" t="s">
        <v>5</v>
      </c>
      <c r="D192" s="118" t="s">
        <v>6</v>
      </c>
      <c r="E192" s="118" t="s">
        <v>7</v>
      </c>
      <c r="F192" s="118" t="s">
        <v>8</v>
      </c>
      <c r="G192" s="118" t="s">
        <v>84</v>
      </c>
    </row>
    <row r="193" spans="1:7" s="10" customFormat="1" ht="62.25" customHeight="1" thickBot="1" x14ac:dyDescent="0.45">
      <c r="A193" s="145"/>
      <c r="B193" s="147"/>
      <c r="C193" s="14" t="s">
        <v>121</v>
      </c>
      <c r="D193" s="14" t="s">
        <v>121</v>
      </c>
      <c r="E193" s="14" t="s">
        <v>121</v>
      </c>
      <c r="F193" s="14" t="s">
        <v>122</v>
      </c>
      <c r="G193" s="14" t="s">
        <v>121</v>
      </c>
    </row>
    <row r="194" spans="1:7" s="10" customFormat="1" ht="69.599999999999994" customHeight="1" thickBot="1" x14ac:dyDescent="0.45">
      <c r="A194" s="16">
        <v>302</v>
      </c>
      <c r="B194" s="17" t="s">
        <v>62</v>
      </c>
      <c r="C194" s="18" t="s">
        <v>144</v>
      </c>
      <c r="D194" s="19">
        <v>4.9600000000000009</v>
      </c>
      <c r="E194" s="19">
        <v>8.48</v>
      </c>
      <c r="F194" s="19">
        <v>31.41333333333333</v>
      </c>
      <c r="G194" s="19">
        <v>229.4</v>
      </c>
    </row>
    <row r="195" spans="1:7" s="10" customFormat="1" ht="34.5" customHeight="1" thickBot="1" x14ac:dyDescent="0.45">
      <c r="A195" s="16">
        <v>686</v>
      </c>
      <c r="B195" s="20" t="s">
        <v>59</v>
      </c>
      <c r="C195" s="18" t="s">
        <v>60</v>
      </c>
      <c r="D195" s="19">
        <v>0.3</v>
      </c>
      <c r="E195" s="19">
        <v>0</v>
      </c>
      <c r="F195" s="19">
        <v>15.2</v>
      </c>
      <c r="G195" s="21">
        <v>60</v>
      </c>
    </row>
    <row r="196" spans="1:7" s="10" customFormat="1" ht="69" customHeight="1" thickBot="1" x14ac:dyDescent="0.45">
      <c r="A196" s="16"/>
      <c r="B196" s="20" t="s">
        <v>16</v>
      </c>
      <c r="C196" s="18">
        <v>18</v>
      </c>
      <c r="D196" s="19">
        <v>1.3499999999999999</v>
      </c>
      <c r="E196" s="19">
        <v>0.52200000000000002</v>
      </c>
      <c r="F196" s="19">
        <v>9.2520000000000007</v>
      </c>
      <c r="G196" s="19">
        <v>47.4</v>
      </c>
    </row>
    <row r="197" spans="1:7" s="10" customFormat="1" ht="28.5" thickBot="1" x14ac:dyDescent="0.45">
      <c r="A197" s="16"/>
      <c r="B197" s="23" t="s">
        <v>18</v>
      </c>
      <c r="C197" s="18"/>
      <c r="D197" s="19">
        <f t="shared" ref="D197:G197" si="16">SUM(D194:D196)</f>
        <v>6.61</v>
      </c>
      <c r="E197" s="19">
        <f t="shared" si="16"/>
        <v>9.0020000000000007</v>
      </c>
      <c r="F197" s="19">
        <f t="shared" si="16"/>
        <v>55.865333333333332</v>
      </c>
      <c r="G197" s="19">
        <f t="shared" si="16"/>
        <v>336.79999999999995</v>
      </c>
    </row>
    <row r="198" spans="1:7" s="10" customFormat="1" ht="39.75" customHeight="1" x14ac:dyDescent="0.4">
      <c r="A198" s="24"/>
      <c r="B198" s="25"/>
      <c r="C198" s="24"/>
      <c r="D198" s="26"/>
      <c r="E198" s="26"/>
      <c r="F198" s="26"/>
      <c r="G198" s="26"/>
    </row>
    <row r="199" spans="1:7" s="10" customFormat="1" ht="55.5" customHeight="1" x14ac:dyDescent="0.4">
      <c r="A199" s="11" t="s">
        <v>2</v>
      </c>
      <c r="B199" s="7"/>
      <c r="C199" s="8"/>
      <c r="D199" s="9"/>
      <c r="E199" s="9"/>
      <c r="F199" s="9"/>
      <c r="G199" s="9"/>
    </row>
    <row r="200" spans="1:7" s="10" customFormat="1" ht="50.1" customHeight="1" thickBot="1" x14ac:dyDescent="0.45">
      <c r="A200" s="8"/>
      <c r="B200" s="7"/>
      <c r="C200" s="8"/>
      <c r="D200" s="9"/>
      <c r="E200" s="9"/>
      <c r="F200" s="9"/>
      <c r="G200" s="9"/>
    </row>
    <row r="201" spans="1:7" s="10" customFormat="1" ht="50.1" customHeight="1" thickBot="1" x14ac:dyDescent="0.45">
      <c r="A201" s="144" t="s">
        <v>3</v>
      </c>
      <c r="B201" s="146" t="s">
        <v>4</v>
      </c>
      <c r="C201" s="51" t="s">
        <v>5</v>
      </c>
      <c r="D201" s="118" t="s">
        <v>6</v>
      </c>
      <c r="E201" s="118" t="s">
        <v>7</v>
      </c>
      <c r="F201" s="118" t="s">
        <v>8</v>
      </c>
      <c r="G201" s="118" t="s">
        <v>84</v>
      </c>
    </row>
    <row r="202" spans="1:7" s="10" customFormat="1" ht="61.9" customHeight="1" thickBot="1" x14ac:dyDescent="0.45">
      <c r="A202" s="145"/>
      <c r="B202" s="147"/>
      <c r="C202" s="14" t="s">
        <v>121</v>
      </c>
      <c r="D202" s="14" t="s">
        <v>121</v>
      </c>
      <c r="E202" s="14" t="s">
        <v>121</v>
      </c>
      <c r="F202" s="14" t="s">
        <v>122</v>
      </c>
      <c r="G202" s="14" t="s">
        <v>121</v>
      </c>
    </row>
    <row r="203" spans="1:7" s="10" customFormat="1" ht="50.1" customHeight="1" thickBot="1" x14ac:dyDescent="0.45">
      <c r="A203" s="16"/>
      <c r="B203" s="17" t="s">
        <v>136</v>
      </c>
      <c r="C203" s="30">
        <v>60</v>
      </c>
      <c r="D203" s="34">
        <v>1.2</v>
      </c>
      <c r="E203" s="34">
        <v>5.4</v>
      </c>
      <c r="F203" s="34">
        <v>0</v>
      </c>
      <c r="G203" s="34">
        <v>57.6</v>
      </c>
    </row>
    <row r="204" spans="1:7" s="10" customFormat="1" ht="99.6" customHeight="1" thickBot="1" x14ac:dyDescent="0.45">
      <c r="A204" s="16">
        <v>124</v>
      </c>
      <c r="B204" s="17" t="s">
        <v>50</v>
      </c>
      <c r="C204" s="16" t="s">
        <v>28</v>
      </c>
      <c r="D204" s="121">
        <v>2.2599999999999998</v>
      </c>
      <c r="E204" s="121">
        <v>5.8</v>
      </c>
      <c r="F204" s="121">
        <v>10.36</v>
      </c>
      <c r="G204" s="121">
        <v>104.00000000000001</v>
      </c>
    </row>
    <row r="205" spans="1:7" s="10" customFormat="1" ht="47.25" customHeight="1" thickBot="1" x14ac:dyDescent="0.45">
      <c r="A205" s="16">
        <v>451</v>
      </c>
      <c r="B205" s="20" t="s">
        <v>51</v>
      </c>
      <c r="C205" s="30" t="s">
        <v>75</v>
      </c>
      <c r="D205" s="34">
        <v>8.99</v>
      </c>
      <c r="E205" s="34">
        <v>9.120000000000001</v>
      </c>
      <c r="F205" s="34">
        <v>11.36</v>
      </c>
      <c r="G205" s="34">
        <v>165.7</v>
      </c>
    </row>
    <row r="206" spans="1:7" s="10" customFormat="1" ht="43.5" customHeight="1" thickBot="1" x14ac:dyDescent="0.45">
      <c r="A206" s="16">
        <v>516</v>
      </c>
      <c r="B206" s="20" t="s">
        <v>14</v>
      </c>
      <c r="C206" s="18">
        <v>175</v>
      </c>
      <c r="D206" s="19">
        <v>6.1250000000000009</v>
      </c>
      <c r="E206" s="19">
        <v>7.1750000000000007</v>
      </c>
      <c r="F206" s="19">
        <v>41.125</v>
      </c>
      <c r="G206" s="19">
        <v>257.25</v>
      </c>
    </row>
    <row r="207" spans="1:7" s="10" customFormat="1" ht="50.1" customHeight="1" thickBot="1" x14ac:dyDescent="0.45">
      <c r="A207" s="27">
        <v>639</v>
      </c>
      <c r="B207" s="17" t="s">
        <v>23</v>
      </c>
      <c r="C207" s="27">
        <v>200</v>
      </c>
      <c r="D207" s="122">
        <v>0.6</v>
      </c>
      <c r="E207" s="122">
        <v>0</v>
      </c>
      <c r="F207" s="122">
        <v>31.4</v>
      </c>
      <c r="G207" s="122">
        <v>124</v>
      </c>
    </row>
    <row r="208" spans="1:7" s="22" customFormat="1" ht="57.75" customHeight="1" thickBot="1" x14ac:dyDescent="0.4">
      <c r="A208" s="16"/>
      <c r="B208" s="20" t="s">
        <v>16</v>
      </c>
      <c r="C208" s="18">
        <v>18</v>
      </c>
      <c r="D208" s="19">
        <v>1.3499999999999999</v>
      </c>
      <c r="E208" s="19">
        <v>0.52200000000000002</v>
      </c>
      <c r="F208" s="19">
        <v>9.2520000000000007</v>
      </c>
      <c r="G208" s="19">
        <v>47.4</v>
      </c>
    </row>
    <row r="209" spans="1:7" s="10" customFormat="1" ht="50.1" customHeight="1" thickBot="1" x14ac:dyDescent="0.45">
      <c r="A209" s="16"/>
      <c r="B209" s="20" t="s">
        <v>17</v>
      </c>
      <c r="C209" s="18">
        <v>32.5</v>
      </c>
      <c r="D209" s="19">
        <v>2.5024999999999999</v>
      </c>
      <c r="E209" s="19">
        <v>0.45500000000000002</v>
      </c>
      <c r="F209" s="19">
        <v>12.2525</v>
      </c>
      <c r="G209" s="19">
        <v>65</v>
      </c>
    </row>
    <row r="210" spans="1:7" s="22" customFormat="1" ht="50.1" customHeight="1" thickBot="1" x14ac:dyDescent="0.4">
      <c r="A210" s="16"/>
      <c r="B210" s="23" t="s">
        <v>18</v>
      </c>
      <c r="C210" s="18"/>
      <c r="D210" s="19">
        <f t="shared" ref="D210:G210" si="17">SUM(D203:D209)</f>
        <v>23.027500000000003</v>
      </c>
      <c r="E210" s="19">
        <f t="shared" si="17"/>
        <v>28.471999999999998</v>
      </c>
      <c r="F210" s="19">
        <f t="shared" si="17"/>
        <v>115.7495</v>
      </c>
      <c r="G210" s="19">
        <f t="shared" si="17"/>
        <v>820.94999999999993</v>
      </c>
    </row>
    <row r="211" spans="1:7" s="10" customFormat="1" x14ac:dyDescent="0.4">
      <c r="A211" s="8"/>
      <c r="B211" s="7"/>
      <c r="C211" s="8"/>
      <c r="D211" s="9"/>
      <c r="E211" s="9"/>
      <c r="F211" s="9"/>
      <c r="G211" s="9"/>
    </row>
    <row r="212" spans="1:7" s="10" customFormat="1" ht="50.1" customHeight="1" x14ac:dyDescent="0.4">
      <c r="A212" s="11" t="s">
        <v>66</v>
      </c>
      <c r="B212" s="7"/>
      <c r="C212" s="8"/>
      <c r="D212" s="9"/>
      <c r="E212" s="9"/>
      <c r="F212" s="9"/>
      <c r="G212" s="9"/>
    </row>
    <row r="213" spans="1:7" s="10" customFormat="1" ht="50.1" customHeight="1" thickBot="1" x14ac:dyDescent="0.45">
      <c r="A213" s="8"/>
      <c r="B213" s="7"/>
      <c r="C213" s="8"/>
      <c r="D213" s="9"/>
      <c r="E213" s="9"/>
      <c r="F213" s="9"/>
      <c r="G213" s="9"/>
    </row>
    <row r="214" spans="1:7" s="10" customFormat="1" ht="50.1" customHeight="1" thickBot="1" x14ac:dyDescent="0.45">
      <c r="A214" s="144" t="s">
        <v>3</v>
      </c>
      <c r="B214" s="146" t="s">
        <v>4</v>
      </c>
      <c r="C214" s="51" t="s">
        <v>5</v>
      </c>
      <c r="D214" s="118" t="s">
        <v>6</v>
      </c>
      <c r="E214" s="118" t="s">
        <v>7</v>
      </c>
      <c r="F214" s="118" t="s">
        <v>8</v>
      </c>
      <c r="G214" s="118" t="s">
        <v>84</v>
      </c>
    </row>
    <row r="215" spans="1:7" s="10" customFormat="1" ht="75.599999999999994" customHeight="1" thickBot="1" x14ac:dyDescent="0.45">
      <c r="A215" s="145"/>
      <c r="B215" s="147"/>
      <c r="C215" s="14" t="s">
        <v>121</v>
      </c>
      <c r="D215" s="14" t="s">
        <v>121</v>
      </c>
      <c r="E215" s="14" t="s">
        <v>121</v>
      </c>
      <c r="F215" s="14" t="s">
        <v>122</v>
      </c>
      <c r="G215" s="14" t="s">
        <v>121</v>
      </c>
    </row>
    <row r="216" spans="1:7" s="10" customFormat="1" ht="81.75" customHeight="1" thickBot="1" x14ac:dyDescent="0.45">
      <c r="A216" s="16">
        <v>302</v>
      </c>
      <c r="B216" s="20" t="s">
        <v>71</v>
      </c>
      <c r="C216" s="18" t="s">
        <v>144</v>
      </c>
      <c r="D216" s="19">
        <v>3.0933333333333328</v>
      </c>
      <c r="E216" s="19">
        <v>8.2666666666666657</v>
      </c>
      <c r="F216" s="19">
        <v>32.653333333333329</v>
      </c>
      <c r="G216" s="19">
        <v>225.26666666666665</v>
      </c>
    </row>
    <row r="217" spans="1:7" s="10" customFormat="1" ht="79.5" customHeight="1" thickBot="1" x14ac:dyDescent="0.45">
      <c r="A217" s="16">
        <v>685</v>
      </c>
      <c r="B217" s="42" t="s">
        <v>55</v>
      </c>
      <c r="C217" s="43" t="s">
        <v>56</v>
      </c>
      <c r="D217" s="44">
        <v>0.2</v>
      </c>
      <c r="E217" s="44">
        <v>0</v>
      </c>
      <c r="F217" s="44">
        <v>15</v>
      </c>
      <c r="G217" s="44">
        <v>58</v>
      </c>
    </row>
    <row r="218" spans="1:7" s="10" customFormat="1" ht="55.5" customHeight="1" thickBot="1" x14ac:dyDescent="0.45">
      <c r="A218" s="16"/>
      <c r="B218" s="20" t="s">
        <v>16</v>
      </c>
      <c r="C218" s="18">
        <v>18</v>
      </c>
      <c r="D218" s="19">
        <v>1.3499999999999999</v>
      </c>
      <c r="E218" s="19">
        <v>0.52200000000000002</v>
      </c>
      <c r="F218" s="19">
        <v>9.2520000000000007</v>
      </c>
      <c r="G218" s="19">
        <v>47.4</v>
      </c>
    </row>
    <row r="219" spans="1:7" s="10" customFormat="1" ht="58.5" customHeight="1" thickBot="1" x14ac:dyDescent="0.45">
      <c r="A219" s="16"/>
      <c r="B219" s="23" t="s">
        <v>18</v>
      </c>
      <c r="C219" s="18"/>
      <c r="D219" s="19">
        <f t="shared" ref="D219:G219" si="18">SUM(D216:D218)</f>
        <v>4.6433333333333326</v>
      </c>
      <c r="E219" s="19">
        <f t="shared" si="18"/>
        <v>8.788666666666666</v>
      </c>
      <c r="F219" s="19">
        <f t="shared" si="18"/>
        <v>56.905333333333331</v>
      </c>
      <c r="G219" s="19">
        <f t="shared" si="18"/>
        <v>330.66666666666663</v>
      </c>
    </row>
    <row r="220" spans="1:7" s="10" customFormat="1" ht="50.1" customHeight="1" x14ac:dyDescent="0.4">
      <c r="A220" s="8"/>
      <c r="B220" s="7"/>
      <c r="C220" s="8"/>
      <c r="D220" s="9"/>
      <c r="E220" s="9"/>
      <c r="F220" s="9"/>
      <c r="G220" s="9"/>
    </row>
    <row r="221" spans="1:7" s="10" customFormat="1" ht="50.1" customHeight="1" thickBot="1" x14ac:dyDescent="0.45">
      <c r="A221" s="11" t="s">
        <v>25</v>
      </c>
      <c r="B221" s="7"/>
      <c r="C221" s="8"/>
      <c r="D221" s="9"/>
      <c r="E221" s="9"/>
      <c r="F221" s="9"/>
      <c r="G221" s="9"/>
    </row>
    <row r="222" spans="1:7" s="10" customFormat="1" ht="50.1" customHeight="1" thickBot="1" x14ac:dyDescent="0.45">
      <c r="A222" s="144" t="s">
        <v>3</v>
      </c>
      <c r="B222" s="146" t="s">
        <v>4</v>
      </c>
      <c r="C222" s="51" t="s">
        <v>5</v>
      </c>
      <c r="D222" s="118" t="s">
        <v>6</v>
      </c>
      <c r="E222" s="118" t="s">
        <v>7</v>
      </c>
      <c r="F222" s="118" t="s">
        <v>8</v>
      </c>
      <c r="G222" s="118" t="s">
        <v>84</v>
      </c>
    </row>
    <row r="223" spans="1:7" s="10" customFormat="1" ht="78" customHeight="1" thickBot="1" x14ac:dyDescent="0.45">
      <c r="A223" s="145"/>
      <c r="B223" s="147"/>
      <c r="C223" s="14" t="s">
        <v>121</v>
      </c>
      <c r="D223" s="14" t="s">
        <v>121</v>
      </c>
      <c r="E223" s="14" t="s">
        <v>121</v>
      </c>
      <c r="F223" s="14" t="s">
        <v>122</v>
      </c>
      <c r="G223" s="14" t="s">
        <v>121</v>
      </c>
    </row>
    <row r="224" spans="1:7" s="10" customFormat="1" ht="34.5" customHeight="1" thickBot="1" x14ac:dyDescent="0.45">
      <c r="A224" s="16">
        <v>71</v>
      </c>
      <c r="B224" s="17" t="s">
        <v>32</v>
      </c>
      <c r="C224" s="18">
        <v>60</v>
      </c>
      <c r="D224" s="19">
        <v>0.83999999999999986</v>
      </c>
      <c r="E224" s="19">
        <v>6.06</v>
      </c>
      <c r="F224" s="19">
        <v>4.08</v>
      </c>
      <c r="G224" s="19">
        <v>74.400000000000006</v>
      </c>
    </row>
    <row r="225" spans="1:7" s="10" customFormat="1" ht="63.6" customHeight="1" thickBot="1" x14ac:dyDescent="0.45">
      <c r="A225" s="16">
        <v>148</v>
      </c>
      <c r="B225" s="20" t="s">
        <v>47</v>
      </c>
      <c r="C225" s="18" t="s">
        <v>13</v>
      </c>
      <c r="D225" s="19">
        <v>2.8</v>
      </c>
      <c r="E225" s="19">
        <v>5.8</v>
      </c>
      <c r="F225" s="19">
        <v>13.9</v>
      </c>
      <c r="G225" s="19">
        <v>120</v>
      </c>
    </row>
    <row r="226" spans="1:7" s="10" customFormat="1" ht="64.5" customHeight="1" thickBot="1" x14ac:dyDescent="0.45">
      <c r="A226" s="16">
        <v>487</v>
      </c>
      <c r="B226" s="17" t="s">
        <v>126</v>
      </c>
      <c r="C226" s="18" t="s">
        <v>75</v>
      </c>
      <c r="D226" s="19">
        <v>10.199999999999999</v>
      </c>
      <c r="E226" s="19">
        <v>6.78</v>
      </c>
      <c r="F226" s="19">
        <v>2.76</v>
      </c>
      <c r="G226" s="19">
        <v>112.8</v>
      </c>
    </row>
    <row r="227" spans="1:7" s="10" customFormat="1" ht="58.9" customHeight="1" thickBot="1" x14ac:dyDescent="0.45">
      <c r="A227" s="16">
        <v>508</v>
      </c>
      <c r="B227" s="20" t="s">
        <v>30</v>
      </c>
      <c r="C227" s="18">
        <v>175</v>
      </c>
      <c r="D227" s="19">
        <v>10.150000000000002</v>
      </c>
      <c r="E227" s="19">
        <v>9.1</v>
      </c>
      <c r="F227" s="19">
        <v>49.699999999999996</v>
      </c>
      <c r="G227" s="19">
        <v>325.5</v>
      </c>
    </row>
    <row r="228" spans="1:7" s="10" customFormat="1" ht="92.25" customHeight="1" thickBot="1" x14ac:dyDescent="0.45">
      <c r="A228" s="16">
        <v>648</v>
      </c>
      <c r="B228" s="20" t="s">
        <v>55</v>
      </c>
      <c r="C228" s="18" t="s">
        <v>56</v>
      </c>
      <c r="D228" s="19">
        <v>0.2</v>
      </c>
      <c r="E228" s="19">
        <v>0</v>
      </c>
      <c r="F228" s="19">
        <v>15</v>
      </c>
      <c r="G228" s="19">
        <v>58</v>
      </c>
    </row>
    <row r="229" spans="1:7" s="22" customFormat="1" ht="57.75" customHeight="1" thickBot="1" x14ac:dyDescent="0.4">
      <c r="A229" s="16"/>
      <c r="B229" s="20" t="s">
        <v>16</v>
      </c>
      <c r="C229" s="18">
        <v>18</v>
      </c>
      <c r="D229" s="19">
        <v>1.3499999999999999</v>
      </c>
      <c r="E229" s="19">
        <v>0.52200000000000002</v>
      </c>
      <c r="F229" s="19">
        <v>9.2520000000000007</v>
      </c>
      <c r="G229" s="19">
        <v>47.4</v>
      </c>
    </row>
    <row r="230" spans="1:7" s="10" customFormat="1" ht="50.1" customHeight="1" thickBot="1" x14ac:dyDescent="0.45">
      <c r="A230" s="16"/>
      <c r="B230" s="20" t="s">
        <v>17</v>
      </c>
      <c r="C230" s="18">
        <v>32.5</v>
      </c>
      <c r="D230" s="19">
        <v>2.5024999999999999</v>
      </c>
      <c r="E230" s="19">
        <v>0.45500000000000002</v>
      </c>
      <c r="F230" s="19">
        <v>12.2525</v>
      </c>
      <c r="G230" s="19">
        <v>65</v>
      </c>
    </row>
    <row r="231" spans="1:7" s="22" customFormat="1" ht="50.1" customHeight="1" thickBot="1" x14ac:dyDescent="0.4">
      <c r="A231" s="16"/>
      <c r="B231" s="23" t="s">
        <v>18</v>
      </c>
      <c r="C231" s="18"/>
      <c r="D231" s="19">
        <f t="shared" ref="D231:G231" si="19">SUM(D224:D230)</f>
        <v>28.042500000000004</v>
      </c>
      <c r="E231" s="19">
        <f t="shared" si="19"/>
        <v>28.716999999999999</v>
      </c>
      <c r="F231" s="19">
        <f t="shared" si="19"/>
        <v>106.94449999999999</v>
      </c>
      <c r="G231" s="19">
        <f t="shared" si="19"/>
        <v>803.1</v>
      </c>
    </row>
    <row r="232" spans="1:7" s="10" customFormat="1" x14ac:dyDescent="0.4">
      <c r="A232" s="8"/>
      <c r="B232" s="7"/>
      <c r="C232" s="8"/>
      <c r="D232" s="9"/>
      <c r="E232" s="9"/>
      <c r="F232" s="9"/>
      <c r="G232" s="9"/>
    </row>
    <row r="233" spans="1:7" s="10" customFormat="1" ht="50.1" customHeight="1" x14ac:dyDescent="0.4">
      <c r="A233" s="8"/>
      <c r="B233" s="7"/>
      <c r="C233" s="8"/>
      <c r="D233" s="9"/>
      <c r="E233" s="9"/>
      <c r="F233" s="9"/>
      <c r="G233" s="9"/>
    </row>
    <row r="234" spans="1:7" s="10" customFormat="1" x14ac:dyDescent="0.4">
      <c r="A234" s="3"/>
      <c r="B234" s="2"/>
      <c r="C234" s="3"/>
      <c r="D234" s="4"/>
      <c r="E234" s="4"/>
      <c r="F234" s="4"/>
      <c r="G234" s="4"/>
    </row>
    <row r="235" spans="1:7" s="10" customFormat="1" x14ac:dyDescent="0.4">
      <c r="A235" s="3"/>
      <c r="B235" s="2"/>
      <c r="C235" s="3"/>
      <c r="D235" s="4"/>
      <c r="E235" s="4"/>
      <c r="F235" s="4"/>
      <c r="G235" s="4"/>
    </row>
    <row r="236" spans="1:7" s="10" customFormat="1" ht="28.5" customHeight="1" x14ac:dyDescent="0.4">
      <c r="A236" s="3"/>
      <c r="B236" s="2"/>
      <c r="C236" s="3"/>
      <c r="D236" s="4"/>
      <c r="E236" s="4"/>
      <c r="F236" s="4"/>
      <c r="G236" s="4"/>
    </row>
    <row r="237" spans="1:7" s="10" customFormat="1" x14ac:dyDescent="0.4">
      <c r="A237" s="3"/>
      <c r="B237" s="2"/>
      <c r="C237" s="3"/>
      <c r="D237" s="4"/>
      <c r="E237" s="4"/>
      <c r="F237" s="4"/>
      <c r="G237" s="4"/>
    </row>
    <row r="238" spans="1:7" s="10" customFormat="1" ht="50.1" customHeight="1" x14ac:dyDescent="0.4">
      <c r="A238" s="3"/>
      <c r="B238" s="2"/>
      <c r="C238" s="3"/>
      <c r="D238" s="4"/>
      <c r="E238" s="4"/>
      <c r="F238" s="4"/>
      <c r="G238" s="4"/>
    </row>
    <row r="239" spans="1:7" s="10" customFormat="1" x14ac:dyDescent="0.4">
      <c r="A239" s="3"/>
      <c r="B239" s="2"/>
      <c r="C239" s="3"/>
      <c r="D239" s="4"/>
      <c r="E239" s="4"/>
      <c r="F239" s="4"/>
      <c r="G239" s="4"/>
    </row>
    <row r="240" spans="1:7" s="10" customFormat="1" x14ac:dyDescent="0.4">
      <c r="A240" s="3"/>
      <c r="B240" s="2"/>
      <c r="C240" s="3"/>
      <c r="D240" s="4"/>
      <c r="E240" s="4"/>
      <c r="F240" s="4"/>
      <c r="G240" s="4"/>
    </row>
    <row r="241" spans="1:7" s="10" customFormat="1" ht="36" customHeight="1" x14ac:dyDescent="0.4">
      <c r="A241" s="3"/>
      <c r="B241" s="2"/>
      <c r="C241" s="3"/>
      <c r="D241" s="4"/>
      <c r="E241" s="4"/>
      <c r="F241" s="4"/>
      <c r="G241" s="4"/>
    </row>
    <row r="242" spans="1:7" s="10" customFormat="1" x14ac:dyDescent="0.4">
      <c r="A242" s="3"/>
      <c r="B242" s="2"/>
      <c r="C242" s="3"/>
      <c r="D242" s="4"/>
      <c r="E242" s="4"/>
      <c r="F242" s="4"/>
      <c r="G242" s="4"/>
    </row>
    <row r="243" spans="1:7" s="10" customFormat="1" x14ac:dyDescent="0.4">
      <c r="A243" s="3"/>
      <c r="B243" s="2"/>
      <c r="C243" s="3"/>
      <c r="D243" s="4"/>
      <c r="E243" s="4"/>
      <c r="F243" s="4"/>
      <c r="G243" s="4"/>
    </row>
    <row r="244" spans="1:7" s="10" customFormat="1" x14ac:dyDescent="0.4">
      <c r="A244" s="3"/>
      <c r="B244" s="2"/>
      <c r="C244" s="3"/>
      <c r="D244" s="4"/>
      <c r="E244" s="4"/>
      <c r="F244" s="4"/>
      <c r="G244" s="4"/>
    </row>
    <row r="245" spans="1:7" s="10" customFormat="1" ht="28.5" customHeight="1" x14ac:dyDescent="0.4">
      <c r="A245" s="3"/>
      <c r="B245" s="2"/>
      <c r="C245" s="3"/>
      <c r="D245" s="4"/>
      <c r="E245" s="4"/>
      <c r="F245" s="4"/>
      <c r="G245" s="4"/>
    </row>
    <row r="246" spans="1:7" s="10" customFormat="1" x14ac:dyDescent="0.4">
      <c r="A246" s="3"/>
      <c r="B246" s="2"/>
      <c r="C246" s="3"/>
      <c r="D246" s="4"/>
      <c r="E246" s="4"/>
      <c r="F246" s="4"/>
      <c r="G246" s="4"/>
    </row>
    <row r="247" spans="1:7" s="10" customFormat="1" ht="50.1" customHeight="1" x14ac:dyDescent="0.4">
      <c r="A247" s="3"/>
      <c r="B247" s="2"/>
      <c r="C247" s="3"/>
      <c r="D247" s="4"/>
      <c r="E247" s="4"/>
      <c r="F247" s="4"/>
      <c r="G247" s="4"/>
    </row>
    <row r="248" spans="1:7" s="10" customFormat="1" ht="50.1" customHeight="1" x14ac:dyDescent="0.4">
      <c r="A248" s="3"/>
      <c r="B248" s="2"/>
      <c r="C248" s="3"/>
      <c r="D248" s="4"/>
      <c r="E248" s="4"/>
      <c r="F248" s="4"/>
      <c r="G248" s="4"/>
    </row>
    <row r="249" spans="1:7" s="10" customFormat="1" ht="50.1" customHeight="1" x14ac:dyDescent="0.4">
      <c r="A249" s="3"/>
      <c r="B249" s="2"/>
      <c r="C249" s="3"/>
      <c r="D249" s="4"/>
      <c r="E249" s="4"/>
      <c r="F249" s="4"/>
      <c r="G249" s="4"/>
    </row>
    <row r="250" spans="1:7" s="10" customFormat="1" ht="50.1" customHeight="1" x14ac:dyDescent="0.4">
      <c r="A250" s="3"/>
      <c r="B250" s="2"/>
      <c r="C250" s="3"/>
      <c r="D250" s="4"/>
      <c r="E250" s="4"/>
      <c r="F250" s="4"/>
      <c r="G250" s="4"/>
    </row>
    <row r="251" spans="1:7" s="10" customFormat="1" ht="50.1" customHeight="1" x14ac:dyDescent="0.4">
      <c r="A251" s="3"/>
      <c r="B251" s="2"/>
      <c r="C251" s="3"/>
      <c r="D251" s="4"/>
      <c r="E251" s="4"/>
      <c r="F251" s="4"/>
      <c r="G251" s="4"/>
    </row>
    <row r="252" spans="1:7" ht="50.1" customHeight="1" x14ac:dyDescent="0.4"/>
    <row r="261" spans="2:16113" s="3" customFormat="1" ht="50.1" customHeight="1" x14ac:dyDescent="0.4">
      <c r="B261" s="2"/>
      <c r="D261" s="4"/>
      <c r="E261" s="4"/>
      <c r="F261" s="4"/>
      <c r="G261" s="4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  <c r="GF261" s="5"/>
      <c r="GG261" s="5"/>
      <c r="GH261" s="5"/>
      <c r="GI261" s="5"/>
      <c r="GJ261" s="5"/>
      <c r="GK261" s="5"/>
      <c r="GL261" s="5"/>
      <c r="GM261" s="5"/>
      <c r="GN261" s="5"/>
      <c r="GO261" s="5"/>
      <c r="GP261" s="5"/>
      <c r="GQ261" s="5"/>
      <c r="GR261" s="5"/>
      <c r="GS261" s="5"/>
      <c r="GT261" s="5"/>
      <c r="GU261" s="5"/>
      <c r="GV261" s="5"/>
      <c r="GW261" s="5"/>
      <c r="GX261" s="5"/>
      <c r="GY261" s="5"/>
      <c r="GZ261" s="5"/>
      <c r="HA261" s="5"/>
      <c r="HB261" s="5"/>
      <c r="HC261" s="5"/>
      <c r="HD261" s="5"/>
      <c r="HE261" s="5"/>
      <c r="HF261" s="5"/>
      <c r="HG261" s="5"/>
      <c r="HH261" s="5"/>
      <c r="HI261" s="5"/>
      <c r="HJ261" s="5"/>
      <c r="HK261" s="5"/>
      <c r="HL261" s="5"/>
      <c r="HM261" s="5"/>
      <c r="HN261" s="5"/>
      <c r="HO261" s="5"/>
      <c r="HP261" s="5"/>
      <c r="HQ261" s="5"/>
      <c r="HR261" s="5"/>
      <c r="HS261" s="5"/>
      <c r="HT261" s="5"/>
      <c r="HU261" s="5"/>
      <c r="HV261" s="5"/>
      <c r="HW261" s="5"/>
      <c r="HX261" s="5"/>
      <c r="HY261" s="5"/>
      <c r="HZ261" s="5"/>
      <c r="IA261" s="5"/>
      <c r="IB261" s="5"/>
      <c r="IC261" s="5"/>
      <c r="ID261" s="5"/>
      <c r="IE261" s="5"/>
      <c r="IF261" s="5"/>
      <c r="IG261" s="5"/>
      <c r="IH261" s="5"/>
      <c r="II261" s="5"/>
      <c r="IJ261" s="5"/>
      <c r="IK261" s="5"/>
      <c r="IL261" s="5"/>
      <c r="IM261" s="5"/>
      <c r="IN261" s="5"/>
      <c r="IO261" s="5"/>
      <c r="IP261" s="5"/>
      <c r="IQ261" s="5"/>
      <c r="IR261" s="5"/>
      <c r="IS261" s="5"/>
      <c r="IT261" s="5"/>
      <c r="IU261" s="5"/>
      <c r="IV261" s="5"/>
      <c r="IW261" s="5"/>
      <c r="IX261" s="5"/>
      <c r="IY261" s="5"/>
      <c r="IZ261" s="5"/>
      <c r="JA261" s="5"/>
      <c r="JB261" s="5"/>
      <c r="JC261" s="5"/>
      <c r="JD261" s="5"/>
      <c r="JE261" s="5"/>
      <c r="JF261" s="5"/>
      <c r="JG261" s="5"/>
      <c r="JH261" s="5"/>
      <c r="JI261" s="5"/>
      <c r="JJ261" s="5"/>
      <c r="JK261" s="5"/>
      <c r="JL261" s="5"/>
      <c r="JM261" s="5"/>
      <c r="JN261" s="5"/>
      <c r="JO261" s="5"/>
      <c r="JP261" s="5"/>
      <c r="JQ261" s="5"/>
      <c r="JR261" s="5"/>
      <c r="JS261" s="5"/>
      <c r="JT261" s="5"/>
      <c r="JU261" s="5"/>
      <c r="JV261" s="5"/>
      <c r="JW261" s="5"/>
      <c r="JX261" s="5"/>
      <c r="JY261" s="5"/>
      <c r="JZ261" s="5"/>
      <c r="KA261" s="5"/>
      <c r="KB261" s="5"/>
      <c r="KC261" s="5"/>
      <c r="KD261" s="5"/>
      <c r="KE261" s="5"/>
      <c r="KF261" s="5"/>
      <c r="KG261" s="5"/>
      <c r="KH261" s="5"/>
      <c r="KI261" s="5"/>
      <c r="KJ261" s="5"/>
      <c r="KK261" s="5"/>
      <c r="KL261" s="5"/>
      <c r="KM261" s="5"/>
      <c r="KN261" s="5"/>
      <c r="KO261" s="5"/>
      <c r="KP261" s="5"/>
      <c r="KQ261" s="5"/>
      <c r="KR261" s="5"/>
      <c r="KS261" s="5"/>
      <c r="KT261" s="5"/>
      <c r="KU261" s="5"/>
      <c r="KV261" s="5"/>
      <c r="KW261" s="5"/>
      <c r="KX261" s="5"/>
      <c r="KY261" s="5"/>
      <c r="KZ261" s="5"/>
      <c r="LA261" s="5"/>
      <c r="LB261" s="5"/>
      <c r="LC261" s="5"/>
      <c r="LD261" s="5"/>
      <c r="LE261" s="5"/>
      <c r="LF261" s="5"/>
      <c r="LG261" s="5"/>
      <c r="LH261" s="5"/>
      <c r="LI261" s="5"/>
      <c r="LJ261" s="5"/>
      <c r="LK261" s="5"/>
      <c r="LL261" s="5"/>
      <c r="LM261" s="5"/>
      <c r="LN261" s="5"/>
      <c r="LO261" s="5"/>
      <c r="LP261" s="5"/>
      <c r="LQ261" s="5"/>
      <c r="LR261" s="5"/>
      <c r="LS261" s="5"/>
      <c r="LT261" s="5"/>
      <c r="LU261" s="5"/>
      <c r="LV261" s="5"/>
      <c r="LW261" s="5"/>
      <c r="LX261" s="5"/>
      <c r="LY261" s="5"/>
      <c r="LZ261" s="5"/>
      <c r="MA261" s="5"/>
      <c r="MB261" s="5"/>
      <c r="MC261" s="5"/>
      <c r="MD261" s="5"/>
      <c r="ME261" s="5"/>
      <c r="MF261" s="5"/>
      <c r="MG261" s="5"/>
      <c r="MH261" s="5"/>
      <c r="MI261" s="5"/>
      <c r="MJ261" s="5"/>
      <c r="MK261" s="5"/>
      <c r="ML261" s="5"/>
      <c r="MM261" s="5"/>
      <c r="MN261" s="5"/>
      <c r="MO261" s="5"/>
      <c r="MP261" s="5"/>
      <c r="MQ261" s="5"/>
      <c r="MR261" s="5"/>
      <c r="MS261" s="5"/>
      <c r="MT261" s="5"/>
      <c r="MU261" s="5"/>
      <c r="MV261" s="5"/>
      <c r="MW261" s="5"/>
      <c r="MX261" s="5"/>
      <c r="MY261" s="5"/>
      <c r="MZ261" s="5"/>
      <c r="NA261" s="5"/>
      <c r="NB261" s="5"/>
      <c r="NC261" s="5"/>
      <c r="ND261" s="5"/>
      <c r="NE261" s="5"/>
      <c r="NF261" s="5"/>
      <c r="NG261" s="5"/>
      <c r="NH261" s="5"/>
      <c r="NI261" s="5"/>
      <c r="NJ261" s="5"/>
      <c r="NK261" s="5"/>
      <c r="NL261" s="5"/>
      <c r="NM261" s="5"/>
      <c r="NN261" s="5"/>
      <c r="NO261" s="5"/>
      <c r="NP261" s="5"/>
      <c r="NQ261" s="5"/>
      <c r="NR261" s="5"/>
      <c r="NS261" s="5"/>
      <c r="NT261" s="5"/>
      <c r="NU261" s="5"/>
      <c r="NV261" s="5"/>
      <c r="NW261" s="5"/>
      <c r="NX261" s="5"/>
      <c r="NY261" s="5"/>
      <c r="NZ261" s="5"/>
      <c r="OA261" s="5"/>
      <c r="OB261" s="5"/>
      <c r="OC261" s="5"/>
      <c r="OD261" s="5"/>
      <c r="OE261" s="5"/>
      <c r="OF261" s="5"/>
      <c r="OG261" s="5"/>
      <c r="OH261" s="5"/>
      <c r="OI261" s="5"/>
      <c r="OJ261" s="5"/>
      <c r="OK261" s="5"/>
      <c r="OL261" s="5"/>
      <c r="OM261" s="5"/>
      <c r="ON261" s="5"/>
      <c r="OO261" s="5"/>
      <c r="OP261" s="5"/>
      <c r="OQ261" s="5"/>
      <c r="OR261" s="5"/>
      <c r="OS261" s="5"/>
      <c r="OT261" s="5"/>
      <c r="OU261" s="5"/>
      <c r="OV261" s="5"/>
      <c r="OW261" s="5"/>
      <c r="OX261" s="5"/>
      <c r="OY261" s="5"/>
      <c r="OZ261" s="5"/>
      <c r="PA261" s="5"/>
      <c r="PB261" s="5"/>
      <c r="PC261" s="5"/>
      <c r="PD261" s="5"/>
      <c r="PE261" s="5"/>
      <c r="PF261" s="5"/>
      <c r="PG261" s="5"/>
      <c r="PH261" s="5"/>
      <c r="PI261" s="5"/>
      <c r="PJ261" s="5"/>
      <c r="PK261" s="5"/>
      <c r="PL261" s="5"/>
      <c r="PM261" s="5"/>
      <c r="PN261" s="5"/>
      <c r="PO261" s="5"/>
      <c r="PP261" s="5"/>
      <c r="PQ261" s="5"/>
      <c r="PR261" s="5"/>
      <c r="PS261" s="5"/>
      <c r="PT261" s="5"/>
      <c r="PU261" s="5"/>
      <c r="PV261" s="5"/>
      <c r="PW261" s="5"/>
      <c r="PX261" s="5"/>
      <c r="PY261" s="5"/>
      <c r="PZ261" s="5"/>
      <c r="QA261" s="5"/>
      <c r="QB261" s="5"/>
      <c r="QC261" s="5"/>
      <c r="QD261" s="5"/>
      <c r="QE261" s="5"/>
      <c r="QF261" s="5"/>
      <c r="QG261" s="5"/>
      <c r="QH261" s="5"/>
      <c r="QI261" s="5"/>
      <c r="QJ261" s="5"/>
      <c r="QK261" s="5"/>
      <c r="QL261" s="5"/>
      <c r="QM261" s="5"/>
      <c r="QN261" s="5"/>
      <c r="QO261" s="5"/>
      <c r="QP261" s="5"/>
      <c r="QQ261" s="5"/>
      <c r="QR261" s="5"/>
      <c r="QS261" s="5"/>
      <c r="QT261" s="5"/>
      <c r="QU261" s="5"/>
      <c r="QV261" s="5"/>
      <c r="QW261" s="5"/>
      <c r="QX261" s="5"/>
      <c r="QY261" s="5"/>
      <c r="QZ261" s="5"/>
      <c r="RA261" s="5"/>
      <c r="RB261" s="5"/>
      <c r="RC261" s="5"/>
      <c r="RD261" s="5"/>
      <c r="RE261" s="5"/>
      <c r="RF261" s="5"/>
      <c r="RG261" s="5"/>
      <c r="RH261" s="5"/>
      <c r="RI261" s="5"/>
      <c r="RJ261" s="5"/>
      <c r="RK261" s="5"/>
      <c r="RL261" s="5"/>
      <c r="RM261" s="5"/>
      <c r="RN261" s="5"/>
      <c r="RO261" s="5"/>
      <c r="RP261" s="5"/>
      <c r="RQ261" s="5"/>
      <c r="RR261" s="5"/>
      <c r="RS261" s="5"/>
      <c r="RT261" s="5"/>
      <c r="RU261" s="5"/>
      <c r="RV261" s="5"/>
      <c r="RW261" s="5"/>
      <c r="RX261" s="5"/>
      <c r="RY261" s="5"/>
      <c r="RZ261" s="5"/>
      <c r="SA261" s="5"/>
      <c r="SB261" s="5"/>
      <c r="SC261" s="5"/>
      <c r="SD261" s="5"/>
      <c r="SE261" s="5"/>
      <c r="SF261" s="5"/>
      <c r="SG261" s="5"/>
      <c r="SH261" s="5"/>
      <c r="SI261" s="5"/>
      <c r="SJ261" s="5"/>
      <c r="SK261" s="5"/>
      <c r="SL261" s="5"/>
      <c r="SM261" s="5"/>
      <c r="SN261" s="5"/>
      <c r="SO261" s="5"/>
      <c r="SP261" s="5"/>
      <c r="SQ261" s="5"/>
      <c r="SR261" s="5"/>
      <c r="SS261" s="5"/>
      <c r="ST261" s="5"/>
      <c r="SU261" s="5"/>
      <c r="SV261" s="5"/>
      <c r="SW261" s="5"/>
      <c r="SX261" s="5"/>
      <c r="SY261" s="5"/>
      <c r="SZ261" s="5"/>
      <c r="TA261" s="5"/>
      <c r="TB261" s="5"/>
      <c r="TC261" s="5"/>
      <c r="TD261" s="5"/>
      <c r="TE261" s="5"/>
      <c r="TF261" s="5"/>
      <c r="TG261" s="5"/>
      <c r="TH261" s="5"/>
      <c r="TI261" s="5"/>
      <c r="TJ261" s="5"/>
      <c r="TK261" s="5"/>
      <c r="TL261" s="5"/>
      <c r="TM261" s="5"/>
      <c r="TN261" s="5"/>
      <c r="TO261" s="5"/>
      <c r="TP261" s="5"/>
      <c r="TQ261" s="5"/>
      <c r="TR261" s="5"/>
      <c r="TS261" s="5"/>
      <c r="TT261" s="5"/>
      <c r="TU261" s="5"/>
      <c r="TV261" s="5"/>
      <c r="TW261" s="5"/>
      <c r="TX261" s="5"/>
      <c r="TY261" s="5"/>
      <c r="TZ261" s="5"/>
      <c r="UA261" s="5"/>
      <c r="UB261" s="5"/>
      <c r="UC261" s="5"/>
      <c r="UD261" s="5"/>
      <c r="UE261" s="5"/>
      <c r="UF261" s="5"/>
      <c r="UG261" s="5"/>
      <c r="UH261" s="5"/>
      <c r="UI261" s="5"/>
      <c r="UJ261" s="5"/>
      <c r="UK261" s="5"/>
      <c r="UL261" s="5"/>
      <c r="UM261" s="5"/>
      <c r="UN261" s="5"/>
      <c r="UO261" s="5"/>
      <c r="UP261" s="5"/>
      <c r="UQ261" s="5"/>
      <c r="UR261" s="5"/>
      <c r="US261" s="5"/>
      <c r="UT261" s="5"/>
      <c r="UU261" s="5"/>
      <c r="UV261" s="5"/>
      <c r="UW261" s="5"/>
      <c r="UX261" s="5"/>
      <c r="UY261" s="5"/>
      <c r="UZ261" s="5"/>
      <c r="VA261" s="5"/>
      <c r="VB261" s="5"/>
      <c r="VC261" s="5"/>
      <c r="VD261" s="5"/>
      <c r="VE261" s="5"/>
      <c r="VF261" s="5"/>
      <c r="VG261" s="5"/>
      <c r="VH261" s="5"/>
      <c r="VI261" s="5"/>
      <c r="VJ261" s="5"/>
      <c r="VK261" s="5"/>
      <c r="VL261" s="5"/>
      <c r="VM261" s="5"/>
      <c r="VN261" s="5"/>
      <c r="VO261" s="5"/>
      <c r="VP261" s="5"/>
      <c r="VQ261" s="5"/>
      <c r="VR261" s="5"/>
      <c r="VS261" s="5"/>
      <c r="VT261" s="5"/>
      <c r="VU261" s="5"/>
      <c r="VV261" s="5"/>
      <c r="VW261" s="5"/>
      <c r="VX261" s="5"/>
      <c r="VY261" s="5"/>
      <c r="VZ261" s="5"/>
      <c r="WA261" s="5"/>
      <c r="WB261" s="5"/>
      <c r="WC261" s="5"/>
      <c r="WD261" s="5"/>
      <c r="WE261" s="5"/>
      <c r="WF261" s="5"/>
      <c r="WG261" s="5"/>
      <c r="WH261" s="5"/>
      <c r="WI261" s="5"/>
      <c r="WJ261" s="5"/>
      <c r="WK261" s="5"/>
      <c r="WL261" s="5"/>
      <c r="WM261" s="5"/>
      <c r="WN261" s="5"/>
      <c r="WO261" s="5"/>
      <c r="WP261" s="5"/>
      <c r="WQ261" s="5"/>
      <c r="WR261" s="5"/>
      <c r="WS261" s="5"/>
      <c r="WT261" s="5"/>
      <c r="WU261" s="5"/>
      <c r="WV261" s="5"/>
      <c r="WW261" s="5"/>
      <c r="WX261" s="5"/>
      <c r="WY261" s="5"/>
      <c r="WZ261" s="5"/>
      <c r="XA261" s="5"/>
      <c r="XB261" s="5"/>
      <c r="XC261" s="5"/>
      <c r="XD261" s="5"/>
      <c r="XE261" s="5"/>
      <c r="XF261" s="5"/>
      <c r="XG261" s="5"/>
      <c r="XH261" s="5"/>
      <c r="XI261" s="5"/>
      <c r="XJ261" s="5"/>
      <c r="XK261" s="5"/>
      <c r="XL261" s="5"/>
      <c r="XM261" s="5"/>
      <c r="XN261" s="5"/>
      <c r="XO261" s="5"/>
      <c r="XP261" s="5"/>
      <c r="XQ261" s="5"/>
      <c r="XR261" s="5"/>
      <c r="XS261" s="5"/>
      <c r="XT261" s="5"/>
      <c r="XU261" s="5"/>
      <c r="XV261" s="5"/>
      <c r="XW261" s="5"/>
      <c r="XX261" s="5"/>
      <c r="XY261" s="5"/>
      <c r="XZ261" s="5"/>
      <c r="YA261" s="5"/>
      <c r="YB261" s="5"/>
      <c r="YC261" s="5"/>
      <c r="YD261" s="5"/>
      <c r="YE261" s="5"/>
      <c r="YF261" s="5"/>
      <c r="YG261" s="5"/>
      <c r="YH261" s="5"/>
      <c r="YI261" s="5"/>
      <c r="YJ261" s="5"/>
      <c r="YK261" s="5"/>
      <c r="YL261" s="5"/>
      <c r="YM261" s="5"/>
      <c r="YN261" s="5"/>
      <c r="YO261" s="5"/>
      <c r="YP261" s="5"/>
      <c r="YQ261" s="5"/>
      <c r="YR261" s="5"/>
      <c r="YS261" s="5"/>
      <c r="YT261" s="5"/>
      <c r="YU261" s="5"/>
      <c r="YV261" s="5"/>
      <c r="YW261" s="5"/>
      <c r="YX261" s="5"/>
      <c r="YY261" s="5"/>
      <c r="YZ261" s="5"/>
      <c r="ZA261" s="5"/>
      <c r="ZB261" s="5"/>
      <c r="ZC261" s="5"/>
      <c r="ZD261" s="5"/>
      <c r="ZE261" s="5"/>
      <c r="ZF261" s="5"/>
      <c r="ZG261" s="5"/>
      <c r="ZH261" s="5"/>
      <c r="ZI261" s="5"/>
      <c r="ZJ261" s="5"/>
      <c r="ZK261" s="5"/>
      <c r="ZL261" s="5"/>
      <c r="ZM261" s="5"/>
      <c r="ZN261" s="5"/>
      <c r="ZO261" s="5"/>
      <c r="ZP261" s="5"/>
      <c r="ZQ261" s="5"/>
      <c r="ZR261" s="5"/>
      <c r="ZS261" s="5"/>
      <c r="ZT261" s="5"/>
      <c r="ZU261" s="5"/>
      <c r="ZV261" s="5"/>
      <c r="ZW261" s="5"/>
      <c r="ZX261" s="5"/>
      <c r="ZY261" s="5"/>
      <c r="ZZ261" s="5"/>
      <c r="AAA261" s="5"/>
      <c r="AAB261" s="5"/>
      <c r="AAC261" s="5"/>
      <c r="AAD261" s="5"/>
      <c r="AAE261" s="5"/>
      <c r="AAF261" s="5"/>
      <c r="AAG261" s="5"/>
      <c r="AAH261" s="5"/>
      <c r="AAI261" s="5"/>
      <c r="AAJ261" s="5"/>
      <c r="AAK261" s="5"/>
      <c r="AAL261" s="5"/>
      <c r="AAM261" s="5"/>
      <c r="AAN261" s="5"/>
      <c r="AAO261" s="5"/>
      <c r="AAP261" s="5"/>
      <c r="AAQ261" s="5"/>
      <c r="AAR261" s="5"/>
      <c r="AAS261" s="5"/>
      <c r="AAT261" s="5"/>
      <c r="AAU261" s="5"/>
      <c r="AAV261" s="5"/>
      <c r="AAW261" s="5"/>
      <c r="AAX261" s="5"/>
      <c r="AAY261" s="5"/>
      <c r="AAZ261" s="5"/>
      <c r="ABA261" s="5"/>
      <c r="ABB261" s="5"/>
      <c r="ABC261" s="5"/>
      <c r="ABD261" s="5"/>
      <c r="ABE261" s="5"/>
      <c r="ABF261" s="5"/>
      <c r="ABG261" s="5"/>
      <c r="ABH261" s="5"/>
      <c r="ABI261" s="5"/>
      <c r="ABJ261" s="5"/>
      <c r="ABK261" s="5"/>
      <c r="ABL261" s="5"/>
      <c r="ABM261" s="5"/>
      <c r="ABN261" s="5"/>
      <c r="ABO261" s="5"/>
      <c r="ABP261" s="5"/>
      <c r="ABQ261" s="5"/>
      <c r="ABR261" s="5"/>
      <c r="ABS261" s="5"/>
      <c r="ABT261" s="5"/>
      <c r="ABU261" s="5"/>
      <c r="ABV261" s="5"/>
      <c r="ABW261" s="5"/>
      <c r="ABX261" s="5"/>
      <c r="ABY261" s="5"/>
      <c r="ABZ261" s="5"/>
      <c r="ACA261" s="5"/>
      <c r="ACB261" s="5"/>
      <c r="ACC261" s="5"/>
      <c r="ACD261" s="5"/>
      <c r="ACE261" s="5"/>
      <c r="ACF261" s="5"/>
      <c r="ACG261" s="5"/>
      <c r="ACH261" s="5"/>
      <c r="ACI261" s="5"/>
      <c r="ACJ261" s="5"/>
      <c r="ACK261" s="5"/>
      <c r="ACL261" s="5"/>
      <c r="ACM261" s="5"/>
      <c r="ACN261" s="5"/>
      <c r="ACO261" s="5"/>
      <c r="ACP261" s="5"/>
      <c r="ACQ261" s="5"/>
      <c r="ACR261" s="5"/>
      <c r="ACS261" s="5"/>
      <c r="ACT261" s="5"/>
      <c r="ACU261" s="5"/>
      <c r="ACV261" s="5"/>
      <c r="ACW261" s="5"/>
      <c r="ACX261" s="5"/>
      <c r="ACY261" s="5"/>
      <c r="ACZ261" s="5"/>
      <c r="ADA261" s="5"/>
      <c r="ADB261" s="5"/>
      <c r="ADC261" s="5"/>
      <c r="ADD261" s="5"/>
      <c r="ADE261" s="5"/>
      <c r="ADF261" s="5"/>
      <c r="ADG261" s="5"/>
      <c r="ADH261" s="5"/>
      <c r="ADI261" s="5"/>
      <c r="ADJ261" s="5"/>
      <c r="ADK261" s="5"/>
      <c r="ADL261" s="5"/>
      <c r="ADM261" s="5"/>
      <c r="ADN261" s="5"/>
      <c r="ADO261" s="5"/>
      <c r="ADP261" s="5"/>
      <c r="ADQ261" s="5"/>
      <c r="ADR261" s="5"/>
      <c r="ADS261" s="5"/>
      <c r="ADT261" s="5"/>
      <c r="ADU261" s="5"/>
      <c r="ADV261" s="5"/>
      <c r="ADW261" s="5"/>
      <c r="ADX261" s="5"/>
      <c r="ADY261" s="5"/>
      <c r="ADZ261" s="5"/>
      <c r="AEA261" s="5"/>
      <c r="AEB261" s="5"/>
      <c r="AEC261" s="5"/>
      <c r="AED261" s="5"/>
      <c r="AEE261" s="5"/>
      <c r="AEF261" s="5"/>
      <c r="AEG261" s="5"/>
      <c r="AEH261" s="5"/>
      <c r="AEI261" s="5"/>
      <c r="AEJ261" s="5"/>
      <c r="AEK261" s="5"/>
      <c r="AEL261" s="5"/>
      <c r="AEM261" s="5"/>
      <c r="AEN261" s="5"/>
      <c r="AEO261" s="5"/>
      <c r="AEP261" s="5"/>
      <c r="AEQ261" s="5"/>
      <c r="AER261" s="5"/>
      <c r="AES261" s="5"/>
      <c r="AET261" s="5"/>
      <c r="AEU261" s="5"/>
      <c r="AEV261" s="5"/>
      <c r="AEW261" s="5"/>
      <c r="AEX261" s="5"/>
      <c r="AEY261" s="5"/>
      <c r="AEZ261" s="5"/>
      <c r="AFA261" s="5"/>
      <c r="AFB261" s="5"/>
      <c r="AFC261" s="5"/>
      <c r="AFD261" s="5"/>
      <c r="AFE261" s="5"/>
      <c r="AFF261" s="5"/>
      <c r="AFG261" s="5"/>
      <c r="AFH261" s="5"/>
      <c r="AFI261" s="5"/>
      <c r="AFJ261" s="5"/>
      <c r="AFK261" s="5"/>
      <c r="AFL261" s="5"/>
      <c r="AFM261" s="5"/>
      <c r="AFN261" s="5"/>
      <c r="AFO261" s="5"/>
      <c r="AFP261" s="5"/>
      <c r="AFQ261" s="5"/>
      <c r="AFR261" s="5"/>
      <c r="AFS261" s="5"/>
      <c r="AFT261" s="5"/>
      <c r="AFU261" s="5"/>
      <c r="AFV261" s="5"/>
      <c r="AFW261" s="5"/>
      <c r="AFX261" s="5"/>
      <c r="AFY261" s="5"/>
      <c r="AFZ261" s="5"/>
      <c r="AGA261" s="5"/>
      <c r="AGB261" s="5"/>
      <c r="AGC261" s="5"/>
      <c r="AGD261" s="5"/>
      <c r="AGE261" s="5"/>
      <c r="AGF261" s="5"/>
      <c r="AGG261" s="5"/>
      <c r="AGH261" s="5"/>
      <c r="AGI261" s="5"/>
      <c r="AGJ261" s="5"/>
      <c r="AGK261" s="5"/>
      <c r="AGL261" s="5"/>
      <c r="AGM261" s="5"/>
      <c r="AGN261" s="5"/>
      <c r="AGO261" s="5"/>
      <c r="AGP261" s="5"/>
      <c r="AGQ261" s="5"/>
      <c r="AGR261" s="5"/>
      <c r="AGS261" s="5"/>
      <c r="AGT261" s="5"/>
      <c r="AGU261" s="5"/>
      <c r="AGV261" s="5"/>
      <c r="AGW261" s="5"/>
      <c r="AGX261" s="5"/>
      <c r="AGY261" s="5"/>
      <c r="AGZ261" s="5"/>
      <c r="AHA261" s="5"/>
      <c r="AHB261" s="5"/>
      <c r="AHC261" s="5"/>
      <c r="AHD261" s="5"/>
      <c r="AHE261" s="5"/>
      <c r="AHF261" s="5"/>
      <c r="AHG261" s="5"/>
      <c r="AHH261" s="5"/>
      <c r="AHI261" s="5"/>
      <c r="AHJ261" s="5"/>
      <c r="AHK261" s="5"/>
      <c r="AHL261" s="5"/>
      <c r="AHM261" s="5"/>
      <c r="AHN261" s="5"/>
      <c r="AHO261" s="5"/>
      <c r="AHP261" s="5"/>
      <c r="AHQ261" s="5"/>
      <c r="AHR261" s="5"/>
      <c r="AHS261" s="5"/>
      <c r="AHT261" s="5"/>
      <c r="AHU261" s="5"/>
      <c r="AHV261" s="5"/>
      <c r="AHW261" s="5"/>
      <c r="AHX261" s="5"/>
      <c r="AHY261" s="5"/>
      <c r="AHZ261" s="5"/>
      <c r="AIA261" s="5"/>
      <c r="AIB261" s="5"/>
      <c r="AIC261" s="5"/>
      <c r="AID261" s="5"/>
      <c r="AIE261" s="5"/>
      <c r="AIF261" s="5"/>
      <c r="AIG261" s="5"/>
      <c r="AIH261" s="5"/>
      <c r="AII261" s="5"/>
      <c r="AIJ261" s="5"/>
      <c r="AIK261" s="5"/>
      <c r="AIL261" s="5"/>
      <c r="AIM261" s="5"/>
      <c r="AIN261" s="5"/>
      <c r="AIO261" s="5"/>
      <c r="AIP261" s="5"/>
      <c r="AIQ261" s="5"/>
      <c r="AIR261" s="5"/>
      <c r="AIS261" s="5"/>
      <c r="AIT261" s="5"/>
      <c r="AIU261" s="5"/>
      <c r="AIV261" s="5"/>
      <c r="AIW261" s="5"/>
      <c r="AIX261" s="5"/>
      <c r="AIY261" s="5"/>
      <c r="AIZ261" s="5"/>
      <c r="AJA261" s="5"/>
      <c r="AJB261" s="5"/>
      <c r="AJC261" s="5"/>
      <c r="AJD261" s="5"/>
      <c r="AJE261" s="5"/>
      <c r="AJF261" s="5"/>
      <c r="AJG261" s="5"/>
      <c r="AJH261" s="5"/>
      <c r="AJI261" s="5"/>
      <c r="AJJ261" s="5"/>
      <c r="AJK261" s="5"/>
      <c r="AJL261" s="5"/>
      <c r="AJM261" s="5"/>
      <c r="AJN261" s="5"/>
      <c r="AJO261" s="5"/>
      <c r="AJP261" s="5"/>
      <c r="AJQ261" s="5"/>
      <c r="AJR261" s="5"/>
      <c r="AJS261" s="5"/>
      <c r="AJT261" s="5"/>
      <c r="AJU261" s="5"/>
      <c r="AJV261" s="5"/>
      <c r="AJW261" s="5"/>
      <c r="AJX261" s="5"/>
      <c r="AJY261" s="5"/>
      <c r="AJZ261" s="5"/>
      <c r="AKA261" s="5"/>
      <c r="AKB261" s="5"/>
      <c r="AKC261" s="5"/>
      <c r="AKD261" s="5"/>
      <c r="AKE261" s="5"/>
      <c r="AKF261" s="5"/>
      <c r="AKG261" s="5"/>
      <c r="AKH261" s="5"/>
      <c r="AKI261" s="5"/>
      <c r="AKJ261" s="5"/>
      <c r="AKK261" s="5"/>
      <c r="AKL261" s="5"/>
      <c r="AKM261" s="5"/>
      <c r="AKN261" s="5"/>
      <c r="AKO261" s="5"/>
      <c r="AKP261" s="5"/>
      <c r="AKQ261" s="5"/>
      <c r="AKR261" s="5"/>
      <c r="AKS261" s="5"/>
      <c r="AKT261" s="5"/>
      <c r="AKU261" s="5"/>
      <c r="AKV261" s="5"/>
      <c r="AKW261" s="5"/>
      <c r="AKX261" s="5"/>
      <c r="AKY261" s="5"/>
      <c r="AKZ261" s="5"/>
      <c r="ALA261" s="5"/>
      <c r="ALB261" s="5"/>
      <c r="ALC261" s="5"/>
      <c r="ALD261" s="5"/>
      <c r="ALE261" s="5"/>
      <c r="ALF261" s="5"/>
      <c r="ALG261" s="5"/>
      <c r="ALH261" s="5"/>
      <c r="ALI261" s="5"/>
      <c r="ALJ261" s="5"/>
      <c r="ALK261" s="5"/>
      <c r="ALL261" s="5"/>
      <c r="ALM261" s="5"/>
      <c r="ALN261" s="5"/>
      <c r="ALO261" s="5"/>
      <c r="ALP261" s="5"/>
      <c r="ALQ261" s="5"/>
      <c r="ALR261" s="5"/>
      <c r="ALS261" s="5"/>
      <c r="ALT261" s="5"/>
      <c r="ALU261" s="5"/>
      <c r="ALV261" s="5"/>
      <c r="ALW261" s="5"/>
      <c r="ALX261" s="5"/>
      <c r="ALY261" s="5"/>
      <c r="ALZ261" s="5"/>
      <c r="AMA261" s="5"/>
      <c r="AMB261" s="5"/>
      <c r="AMC261" s="5"/>
      <c r="AMD261" s="5"/>
      <c r="AME261" s="5"/>
      <c r="AMF261" s="5"/>
      <c r="AMG261" s="5"/>
      <c r="AMH261" s="5"/>
      <c r="AMI261" s="5"/>
      <c r="AMJ261" s="5"/>
      <c r="AMK261" s="5"/>
      <c r="AML261" s="5"/>
      <c r="AMM261" s="5"/>
      <c r="AMN261" s="5"/>
      <c r="AMO261" s="5"/>
      <c r="AMP261" s="5"/>
      <c r="AMQ261" s="5"/>
      <c r="AMR261" s="5"/>
      <c r="AMS261" s="5"/>
      <c r="AMT261" s="5"/>
      <c r="AMU261" s="5"/>
      <c r="AMV261" s="5"/>
      <c r="AMW261" s="5"/>
      <c r="AMX261" s="5"/>
      <c r="AMY261" s="5"/>
      <c r="AMZ261" s="5"/>
      <c r="ANA261" s="5"/>
      <c r="ANB261" s="5"/>
      <c r="ANC261" s="5"/>
      <c r="AND261" s="5"/>
      <c r="ANE261" s="5"/>
      <c r="ANF261" s="5"/>
      <c r="ANG261" s="5"/>
      <c r="ANH261" s="5"/>
      <c r="ANI261" s="5"/>
      <c r="ANJ261" s="5"/>
      <c r="ANK261" s="5"/>
      <c r="ANL261" s="5"/>
      <c r="ANM261" s="5"/>
      <c r="ANN261" s="5"/>
      <c r="ANO261" s="5"/>
      <c r="ANP261" s="5"/>
      <c r="ANQ261" s="5"/>
      <c r="ANR261" s="5"/>
      <c r="ANS261" s="5"/>
      <c r="ANT261" s="5"/>
      <c r="ANU261" s="5"/>
      <c r="ANV261" s="5"/>
      <c r="ANW261" s="5"/>
      <c r="ANX261" s="5"/>
      <c r="ANY261" s="5"/>
      <c r="ANZ261" s="5"/>
      <c r="AOA261" s="5"/>
      <c r="AOB261" s="5"/>
      <c r="AOC261" s="5"/>
      <c r="AOD261" s="5"/>
      <c r="AOE261" s="5"/>
      <c r="AOF261" s="5"/>
      <c r="AOG261" s="5"/>
      <c r="AOH261" s="5"/>
      <c r="AOI261" s="5"/>
      <c r="AOJ261" s="5"/>
      <c r="AOK261" s="5"/>
      <c r="AOL261" s="5"/>
      <c r="AOM261" s="5"/>
      <c r="AON261" s="5"/>
      <c r="AOO261" s="5"/>
      <c r="AOP261" s="5"/>
      <c r="AOQ261" s="5"/>
      <c r="AOR261" s="5"/>
      <c r="AOS261" s="5"/>
      <c r="AOT261" s="5"/>
      <c r="AOU261" s="5"/>
      <c r="AOV261" s="5"/>
      <c r="AOW261" s="5"/>
      <c r="AOX261" s="5"/>
      <c r="AOY261" s="5"/>
      <c r="AOZ261" s="5"/>
      <c r="APA261" s="5"/>
      <c r="APB261" s="5"/>
      <c r="APC261" s="5"/>
      <c r="APD261" s="5"/>
      <c r="APE261" s="5"/>
      <c r="APF261" s="5"/>
      <c r="APG261" s="5"/>
      <c r="APH261" s="5"/>
      <c r="API261" s="5"/>
      <c r="APJ261" s="5"/>
      <c r="APK261" s="5"/>
      <c r="APL261" s="5"/>
      <c r="APM261" s="5"/>
      <c r="APN261" s="5"/>
      <c r="APO261" s="5"/>
      <c r="APP261" s="5"/>
      <c r="APQ261" s="5"/>
      <c r="APR261" s="5"/>
      <c r="APS261" s="5"/>
      <c r="APT261" s="5"/>
      <c r="APU261" s="5"/>
      <c r="APV261" s="5"/>
      <c r="APW261" s="5"/>
      <c r="APX261" s="5"/>
      <c r="APY261" s="5"/>
      <c r="APZ261" s="5"/>
      <c r="AQA261" s="5"/>
      <c r="AQB261" s="5"/>
      <c r="AQC261" s="5"/>
      <c r="AQD261" s="5"/>
      <c r="AQE261" s="5"/>
      <c r="AQF261" s="5"/>
      <c r="AQG261" s="5"/>
      <c r="AQH261" s="5"/>
      <c r="AQI261" s="5"/>
      <c r="AQJ261" s="5"/>
      <c r="AQK261" s="5"/>
      <c r="AQL261" s="5"/>
      <c r="AQM261" s="5"/>
      <c r="AQN261" s="5"/>
      <c r="AQO261" s="5"/>
      <c r="AQP261" s="5"/>
      <c r="AQQ261" s="5"/>
      <c r="AQR261" s="5"/>
      <c r="AQS261" s="5"/>
      <c r="AQT261" s="5"/>
      <c r="AQU261" s="5"/>
      <c r="AQV261" s="5"/>
      <c r="AQW261" s="5"/>
      <c r="AQX261" s="5"/>
      <c r="AQY261" s="5"/>
      <c r="AQZ261" s="5"/>
      <c r="ARA261" s="5"/>
      <c r="ARB261" s="5"/>
      <c r="ARC261" s="5"/>
      <c r="ARD261" s="5"/>
      <c r="ARE261" s="5"/>
      <c r="ARF261" s="5"/>
      <c r="ARG261" s="5"/>
      <c r="ARH261" s="5"/>
      <c r="ARI261" s="5"/>
      <c r="ARJ261" s="5"/>
      <c r="ARK261" s="5"/>
      <c r="ARL261" s="5"/>
      <c r="ARM261" s="5"/>
      <c r="ARN261" s="5"/>
      <c r="ARO261" s="5"/>
      <c r="ARP261" s="5"/>
      <c r="ARQ261" s="5"/>
      <c r="ARR261" s="5"/>
      <c r="ARS261" s="5"/>
      <c r="ART261" s="5"/>
      <c r="ARU261" s="5"/>
      <c r="ARV261" s="5"/>
      <c r="ARW261" s="5"/>
      <c r="ARX261" s="5"/>
      <c r="ARY261" s="5"/>
      <c r="ARZ261" s="5"/>
      <c r="ASA261" s="5"/>
      <c r="ASB261" s="5"/>
      <c r="ASC261" s="5"/>
      <c r="ASD261" s="5"/>
      <c r="ASE261" s="5"/>
      <c r="ASF261" s="5"/>
      <c r="ASG261" s="5"/>
      <c r="ASH261" s="5"/>
      <c r="ASI261" s="5"/>
      <c r="ASJ261" s="5"/>
      <c r="ASK261" s="5"/>
      <c r="ASL261" s="5"/>
      <c r="ASM261" s="5"/>
      <c r="ASN261" s="5"/>
      <c r="ASO261" s="5"/>
      <c r="ASP261" s="5"/>
      <c r="ASQ261" s="5"/>
      <c r="ASR261" s="5"/>
      <c r="ASS261" s="5"/>
      <c r="AST261" s="5"/>
      <c r="ASU261" s="5"/>
      <c r="ASV261" s="5"/>
      <c r="ASW261" s="5"/>
      <c r="ASX261" s="5"/>
      <c r="ASY261" s="5"/>
      <c r="ASZ261" s="5"/>
      <c r="ATA261" s="5"/>
      <c r="ATB261" s="5"/>
      <c r="ATC261" s="5"/>
      <c r="ATD261" s="5"/>
      <c r="ATE261" s="5"/>
      <c r="ATF261" s="5"/>
      <c r="ATG261" s="5"/>
      <c r="ATH261" s="5"/>
      <c r="ATI261" s="5"/>
      <c r="ATJ261" s="5"/>
      <c r="ATK261" s="5"/>
      <c r="ATL261" s="5"/>
      <c r="ATM261" s="5"/>
      <c r="ATN261" s="5"/>
      <c r="ATO261" s="5"/>
      <c r="ATP261" s="5"/>
      <c r="ATQ261" s="5"/>
      <c r="ATR261" s="5"/>
      <c r="ATS261" s="5"/>
      <c r="ATT261" s="5"/>
      <c r="ATU261" s="5"/>
      <c r="ATV261" s="5"/>
      <c r="ATW261" s="5"/>
      <c r="ATX261" s="5"/>
      <c r="ATY261" s="5"/>
      <c r="ATZ261" s="5"/>
      <c r="AUA261" s="5"/>
      <c r="AUB261" s="5"/>
      <c r="AUC261" s="5"/>
      <c r="AUD261" s="5"/>
      <c r="AUE261" s="5"/>
      <c r="AUF261" s="5"/>
      <c r="AUG261" s="5"/>
      <c r="AUH261" s="5"/>
      <c r="AUI261" s="5"/>
      <c r="AUJ261" s="5"/>
      <c r="AUK261" s="5"/>
      <c r="AUL261" s="5"/>
      <c r="AUM261" s="5"/>
      <c r="AUN261" s="5"/>
      <c r="AUO261" s="5"/>
      <c r="AUP261" s="5"/>
      <c r="AUQ261" s="5"/>
      <c r="AUR261" s="5"/>
      <c r="AUS261" s="5"/>
      <c r="AUT261" s="5"/>
      <c r="AUU261" s="5"/>
      <c r="AUV261" s="5"/>
      <c r="AUW261" s="5"/>
      <c r="AUX261" s="5"/>
      <c r="AUY261" s="5"/>
      <c r="AUZ261" s="5"/>
      <c r="AVA261" s="5"/>
      <c r="AVB261" s="5"/>
      <c r="AVC261" s="5"/>
      <c r="AVD261" s="5"/>
      <c r="AVE261" s="5"/>
      <c r="AVF261" s="5"/>
      <c r="AVG261" s="5"/>
      <c r="AVH261" s="5"/>
      <c r="AVI261" s="5"/>
      <c r="AVJ261" s="5"/>
      <c r="AVK261" s="5"/>
      <c r="AVL261" s="5"/>
      <c r="AVM261" s="5"/>
      <c r="AVN261" s="5"/>
      <c r="AVO261" s="5"/>
      <c r="AVP261" s="5"/>
      <c r="AVQ261" s="5"/>
      <c r="AVR261" s="5"/>
      <c r="AVS261" s="5"/>
      <c r="AVT261" s="5"/>
      <c r="AVU261" s="5"/>
      <c r="AVV261" s="5"/>
      <c r="AVW261" s="5"/>
      <c r="AVX261" s="5"/>
      <c r="AVY261" s="5"/>
      <c r="AVZ261" s="5"/>
      <c r="AWA261" s="5"/>
      <c r="AWB261" s="5"/>
      <c r="AWC261" s="5"/>
      <c r="AWD261" s="5"/>
      <c r="AWE261" s="5"/>
      <c r="AWF261" s="5"/>
      <c r="AWG261" s="5"/>
      <c r="AWH261" s="5"/>
      <c r="AWI261" s="5"/>
      <c r="AWJ261" s="5"/>
      <c r="AWK261" s="5"/>
      <c r="AWL261" s="5"/>
      <c r="AWM261" s="5"/>
      <c r="AWN261" s="5"/>
      <c r="AWO261" s="5"/>
      <c r="AWP261" s="5"/>
      <c r="AWQ261" s="5"/>
      <c r="AWR261" s="5"/>
      <c r="AWS261" s="5"/>
      <c r="AWT261" s="5"/>
      <c r="AWU261" s="5"/>
      <c r="AWV261" s="5"/>
      <c r="AWW261" s="5"/>
      <c r="AWX261" s="5"/>
      <c r="AWY261" s="5"/>
      <c r="AWZ261" s="5"/>
      <c r="AXA261" s="5"/>
      <c r="AXB261" s="5"/>
      <c r="AXC261" s="5"/>
      <c r="AXD261" s="5"/>
      <c r="AXE261" s="5"/>
      <c r="AXF261" s="5"/>
      <c r="AXG261" s="5"/>
      <c r="AXH261" s="5"/>
      <c r="AXI261" s="5"/>
      <c r="AXJ261" s="5"/>
      <c r="AXK261" s="5"/>
      <c r="AXL261" s="5"/>
      <c r="AXM261" s="5"/>
      <c r="AXN261" s="5"/>
      <c r="AXO261" s="5"/>
      <c r="AXP261" s="5"/>
      <c r="AXQ261" s="5"/>
      <c r="AXR261" s="5"/>
      <c r="AXS261" s="5"/>
      <c r="AXT261" s="5"/>
      <c r="AXU261" s="5"/>
      <c r="AXV261" s="5"/>
      <c r="AXW261" s="5"/>
      <c r="AXX261" s="5"/>
      <c r="AXY261" s="5"/>
      <c r="AXZ261" s="5"/>
      <c r="AYA261" s="5"/>
      <c r="AYB261" s="5"/>
      <c r="AYC261" s="5"/>
      <c r="AYD261" s="5"/>
      <c r="AYE261" s="5"/>
      <c r="AYF261" s="5"/>
      <c r="AYG261" s="5"/>
      <c r="AYH261" s="5"/>
      <c r="AYI261" s="5"/>
      <c r="AYJ261" s="5"/>
      <c r="AYK261" s="5"/>
      <c r="AYL261" s="5"/>
      <c r="AYM261" s="5"/>
      <c r="AYN261" s="5"/>
      <c r="AYO261" s="5"/>
      <c r="AYP261" s="5"/>
      <c r="AYQ261" s="5"/>
      <c r="AYR261" s="5"/>
      <c r="AYS261" s="5"/>
      <c r="AYT261" s="5"/>
      <c r="AYU261" s="5"/>
      <c r="AYV261" s="5"/>
      <c r="AYW261" s="5"/>
      <c r="AYX261" s="5"/>
      <c r="AYY261" s="5"/>
      <c r="AYZ261" s="5"/>
      <c r="AZA261" s="5"/>
      <c r="AZB261" s="5"/>
      <c r="AZC261" s="5"/>
      <c r="AZD261" s="5"/>
      <c r="AZE261" s="5"/>
      <c r="AZF261" s="5"/>
      <c r="AZG261" s="5"/>
      <c r="AZH261" s="5"/>
      <c r="AZI261" s="5"/>
      <c r="AZJ261" s="5"/>
      <c r="AZK261" s="5"/>
      <c r="AZL261" s="5"/>
      <c r="AZM261" s="5"/>
      <c r="AZN261" s="5"/>
      <c r="AZO261" s="5"/>
      <c r="AZP261" s="5"/>
      <c r="AZQ261" s="5"/>
      <c r="AZR261" s="5"/>
      <c r="AZS261" s="5"/>
      <c r="AZT261" s="5"/>
      <c r="AZU261" s="5"/>
      <c r="AZV261" s="5"/>
      <c r="AZW261" s="5"/>
      <c r="AZX261" s="5"/>
      <c r="AZY261" s="5"/>
      <c r="AZZ261" s="5"/>
      <c r="BAA261" s="5"/>
      <c r="BAB261" s="5"/>
      <c r="BAC261" s="5"/>
      <c r="BAD261" s="5"/>
      <c r="BAE261" s="5"/>
      <c r="BAF261" s="5"/>
      <c r="BAG261" s="5"/>
      <c r="BAH261" s="5"/>
      <c r="BAI261" s="5"/>
      <c r="BAJ261" s="5"/>
      <c r="BAK261" s="5"/>
      <c r="BAL261" s="5"/>
      <c r="BAM261" s="5"/>
      <c r="BAN261" s="5"/>
      <c r="BAO261" s="5"/>
      <c r="BAP261" s="5"/>
      <c r="BAQ261" s="5"/>
      <c r="BAR261" s="5"/>
      <c r="BAS261" s="5"/>
      <c r="BAT261" s="5"/>
      <c r="BAU261" s="5"/>
      <c r="BAV261" s="5"/>
      <c r="BAW261" s="5"/>
      <c r="BAX261" s="5"/>
      <c r="BAY261" s="5"/>
      <c r="BAZ261" s="5"/>
      <c r="BBA261" s="5"/>
      <c r="BBB261" s="5"/>
      <c r="BBC261" s="5"/>
      <c r="BBD261" s="5"/>
      <c r="BBE261" s="5"/>
      <c r="BBF261" s="5"/>
      <c r="BBG261" s="5"/>
      <c r="BBH261" s="5"/>
      <c r="BBI261" s="5"/>
      <c r="BBJ261" s="5"/>
      <c r="BBK261" s="5"/>
      <c r="BBL261" s="5"/>
      <c r="BBM261" s="5"/>
      <c r="BBN261" s="5"/>
      <c r="BBO261" s="5"/>
      <c r="BBP261" s="5"/>
      <c r="BBQ261" s="5"/>
      <c r="BBR261" s="5"/>
      <c r="BBS261" s="5"/>
      <c r="BBT261" s="5"/>
      <c r="BBU261" s="5"/>
      <c r="BBV261" s="5"/>
      <c r="BBW261" s="5"/>
      <c r="BBX261" s="5"/>
      <c r="BBY261" s="5"/>
      <c r="BBZ261" s="5"/>
      <c r="BCA261" s="5"/>
      <c r="BCB261" s="5"/>
      <c r="BCC261" s="5"/>
      <c r="BCD261" s="5"/>
      <c r="BCE261" s="5"/>
      <c r="BCF261" s="5"/>
      <c r="BCG261" s="5"/>
      <c r="BCH261" s="5"/>
      <c r="BCI261" s="5"/>
      <c r="BCJ261" s="5"/>
      <c r="BCK261" s="5"/>
      <c r="BCL261" s="5"/>
      <c r="BCM261" s="5"/>
      <c r="BCN261" s="5"/>
      <c r="BCO261" s="5"/>
      <c r="BCP261" s="5"/>
      <c r="BCQ261" s="5"/>
      <c r="BCR261" s="5"/>
      <c r="BCS261" s="5"/>
      <c r="BCT261" s="5"/>
      <c r="BCU261" s="5"/>
      <c r="BCV261" s="5"/>
      <c r="BCW261" s="5"/>
      <c r="BCX261" s="5"/>
      <c r="BCY261" s="5"/>
      <c r="BCZ261" s="5"/>
      <c r="BDA261" s="5"/>
      <c r="BDB261" s="5"/>
      <c r="BDC261" s="5"/>
      <c r="BDD261" s="5"/>
      <c r="BDE261" s="5"/>
      <c r="BDF261" s="5"/>
      <c r="BDG261" s="5"/>
      <c r="BDH261" s="5"/>
      <c r="BDI261" s="5"/>
      <c r="BDJ261" s="5"/>
      <c r="BDK261" s="5"/>
      <c r="BDL261" s="5"/>
      <c r="BDM261" s="5"/>
      <c r="BDN261" s="5"/>
      <c r="BDO261" s="5"/>
      <c r="BDP261" s="5"/>
      <c r="BDQ261" s="5"/>
      <c r="BDR261" s="5"/>
      <c r="BDS261" s="5"/>
      <c r="BDT261" s="5"/>
      <c r="BDU261" s="5"/>
      <c r="BDV261" s="5"/>
      <c r="BDW261" s="5"/>
      <c r="BDX261" s="5"/>
      <c r="BDY261" s="5"/>
      <c r="BDZ261" s="5"/>
      <c r="BEA261" s="5"/>
      <c r="BEB261" s="5"/>
      <c r="BEC261" s="5"/>
      <c r="BED261" s="5"/>
      <c r="BEE261" s="5"/>
      <c r="BEF261" s="5"/>
      <c r="BEG261" s="5"/>
      <c r="BEH261" s="5"/>
      <c r="BEI261" s="5"/>
      <c r="BEJ261" s="5"/>
      <c r="BEK261" s="5"/>
      <c r="BEL261" s="5"/>
      <c r="BEM261" s="5"/>
      <c r="BEN261" s="5"/>
      <c r="BEO261" s="5"/>
      <c r="BEP261" s="5"/>
      <c r="BEQ261" s="5"/>
      <c r="BER261" s="5"/>
      <c r="BES261" s="5"/>
      <c r="BET261" s="5"/>
      <c r="BEU261" s="5"/>
      <c r="BEV261" s="5"/>
      <c r="BEW261" s="5"/>
      <c r="BEX261" s="5"/>
      <c r="BEY261" s="5"/>
      <c r="BEZ261" s="5"/>
      <c r="BFA261" s="5"/>
      <c r="BFB261" s="5"/>
      <c r="BFC261" s="5"/>
      <c r="BFD261" s="5"/>
      <c r="BFE261" s="5"/>
      <c r="BFF261" s="5"/>
      <c r="BFG261" s="5"/>
      <c r="BFH261" s="5"/>
      <c r="BFI261" s="5"/>
      <c r="BFJ261" s="5"/>
      <c r="BFK261" s="5"/>
      <c r="BFL261" s="5"/>
      <c r="BFM261" s="5"/>
      <c r="BFN261" s="5"/>
      <c r="BFO261" s="5"/>
      <c r="BFP261" s="5"/>
      <c r="BFQ261" s="5"/>
      <c r="BFR261" s="5"/>
      <c r="BFS261" s="5"/>
      <c r="BFT261" s="5"/>
      <c r="BFU261" s="5"/>
      <c r="BFV261" s="5"/>
      <c r="BFW261" s="5"/>
      <c r="BFX261" s="5"/>
      <c r="BFY261" s="5"/>
      <c r="BFZ261" s="5"/>
      <c r="BGA261" s="5"/>
      <c r="BGB261" s="5"/>
      <c r="BGC261" s="5"/>
      <c r="BGD261" s="5"/>
      <c r="BGE261" s="5"/>
      <c r="BGF261" s="5"/>
      <c r="BGG261" s="5"/>
      <c r="BGH261" s="5"/>
      <c r="BGI261" s="5"/>
      <c r="BGJ261" s="5"/>
      <c r="BGK261" s="5"/>
      <c r="BGL261" s="5"/>
      <c r="BGM261" s="5"/>
      <c r="BGN261" s="5"/>
      <c r="BGO261" s="5"/>
      <c r="BGP261" s="5"/>
      <c r="BGQ261" s="5"/>
      <c r="BGR261" s="5"/>
      <c r="BGS261" s="5"/>
      <c r="BGT261" s="5"/>
      <c r="BGU261" s="5"/>
      <c r="BGV261" s="5"/>
      <c r="BGW261" s="5"/>
      <c r="BGX261" s="5"/>
      <c r="BGY261" s="5"/>
      <c r="BGZ261" s="5"/>
      <c r="BHA261" s="5"/>
      <c r="BHB261" s="5"/>
      <c r="BHC261" s="5"/>
      <c r="BHD261" s="5"/>
      <c r="BHE261" s="5"/>
      <c r="BHF261" s="5"/>
      <c r="BHG261" s="5"/>
      <c r="BHH261" s="5"/>
      <c r="BHI261" s="5"/>
      <c r="BHJ261" s="5"/>
      <c r="BHK261" s="5"/>
      <c r="BHL261" s="5"/>
      <c r="BHM261" s="5"/>
      <c r="BHN261" s="5"/>
      <c r="BHO261" s="5"/>
      <c r="BHP261" s="5"/>
      <c r="BHQ261" s="5"/>
      <c r="BHR261" s="5"/>
      <c r="BHS261" s="5"/>
      <c r="BHT261" s="5"/>
      <c r="BHU261" s="5"/>
      <c r="BHV261" s="5"/>
      <c r="BHW261" s="5"/>
      <c r="BHX261" s="5"/>
      <c r="BHY261" s="5"/>
      <c r="BHZ261" s="5"/>
      <c r="BIA261" s="5"/>
      <c r="BIB261" s="5"/>
      <c r="BIC261" s="5"/>
      <c r="BID261" s="5"/>
      <c r="BIE261" s="5"/>
      <c r="BIF261" s="5"/>
      <c r="BIG261" s="5"/>
      <c r="BIH261" s="5"/>
      <c r="BII261" s="5"/>
      <c r="BIJ261" s="5"/>
      <c r="BIK261" s="5"/>
      <c r="BIL261" s="5"/>
      <c r="BIM261" s="5"/>
      <c r="BIN261" s="5"/>
      <c r="BIO261" s="5"/>
      <c r="BIP261" s="5"/>
      <c r="BIQ261" s="5"/>
      <c r="BIR261" s="5"/>
      <c r="BIS261" s="5"/>
      <c r="BIT261" s="5"/>
      <c r="BIU261" s="5"/>
      <c r="BIV261" s="5"/>
      <c r="BIW261" s="5"/>
      <c r="BIX261" s="5"/>
      <c r="BIY261" s="5"/>
      <c r="BIZ261" s="5"/>
      <c r="BJA261" s="5"/>
      <c r="BJB261" s="5"/>
      <c r="BJC261" s="5"/>
      <c r="BJD261" s="5"/>
      <c r="BJE261" s="5"/>
      <c r="BJF261" s="5"/>
      <c r="BJG261" s="5"/>
      <c r="BJH261" s="5"/>
      <c r="BJI261" s="5"/>
      <c r="BJJ261" s="5"/>
      <c r="BJK261" s="5"/>
      <c r="BJL261" s="5"/>
      <c r="BJM261" s="5"/>
      <c r="BJN261" s="5"/>
      <c r="BJO261" s="5"/>
      <c r="BJP261" s="5"/>
      <c r="BJQ261" s="5"/>
      <c r="BJR261" s="5"/>
      <c r="BJS261" s="5"/>
      <c r="BJT261" s="5"/>
      <c r="BJU261" s="5"/>
      <c r="BJV261" s="5"/>
      <c r="BJW261" s="5"/>
      <c r="BJX261" s="5"/>
      <c r="BJY261" s="5"/>
      <c r="BJZ261" s="5"/>
      <c r="BKA261" s="5"/>
      <c r="BKB261" s="5"/>
      <c r="BKC261" s="5"/>
      <c r="BKD261" s="5"/>
      <c r="BKE261" s="5"/>
      <c r="BKF261" s="5"/>
      <c r="BKG261" s="5"/>
      <c r="BKH261" s="5"/>
      <c r="BKI261" s="5"/>
      <c r="BKJ261" s="5"/>
      <c r="BKK261" s="5"/>
      <c r="BKL261" s="5"/>
      <c r="BKM261" s="5"/>
      <c r="BKN261" s="5"/>
      <c r="BKO261" s="5"/>
      <c r="BKP261" s="5"/>
      <c r="BKQ261" s="5"/>
      <c r="BKR261" s="5"/>
      <c r="BKS261" s="5"/>
      <c r="BKT261" s="5"/>
      <c r="BKU261" s="5"/>
      <c r="BKV261" s="5"/>
      <c r="BKW261" s="5"/>
      <c r="BKX261" s="5"/>
      <c r="BKY261" s="5"/>
      <c r="BKZ261" s="5"/>
      <c r="BLA261" s="5"/>
      <c r="BLB261" s="5"/>
      <c r="BLC261" s="5"/>
      <c r="BLD261" s="5"/>
      <c r="BLE261" s="5"/>
      <c r="BLF261" s="5"/>
      <c r="BLG261" s="5"/>
      <c r="BLH261" s="5"/>
      <c r="BLI261" s="5"/>
      <c r="BLJ261" s="5"/>
      <c r="BLK261" s="5"/>
      <c r="BLL261" s="5"/>
      <c r="BLM261" s="5"/>
      <c r="BLN261" s="5"/>
      <c r="BLO261" s="5"/>
      <c r="BLP261" s="5"/>
      <c r="BLQ261" s="5"/>
      <c r="BLR261" s="5"/>
      <c r="BLS261" s="5"/>
      <c r="BLT261" s="5"/>
      <c r="BLU261" s="5"/>
      <c r="BLV261" s="5"/>
      <c r="BLW261" s="5"/>
      <c r="BLX261" s="5"/>
      <c r="BLY261" s="5"/>
      <c r="BLZ261" s="5"/>
      <c r="BMA261" s="5"/>
      <c r="BMB261" s="5"/>
      <c r="BMC261" s="5"/>
      <c r="BMD261" s="5"/>
      <c r="BME261" s="5"/>
      <c r="BMF261" s="5"/>
      <c r="BMG261" s="5"/>
      <c r="BMH261" s="5"/>
      <c r="BMI261" s="5"/>
      <c r="BMJ261" s="5"/>
      <c r="BMK261" s="5"/>
      <c r="BML261" s="5"/>
      <c r="BMM261" s="5"/>
      <c r="BMN261" s="5"/>
      <c r="BMO261" s="5"/>
      <c r="BMP261" s="5"/>
      <c r="BMQ261" s="5"/>
      <c r="BMR261" s="5"/>
      <c r="BMS261" s="5"/>
      <c r="BMT261" s="5"/>
      <c r="BMU261" s="5"/>
      <c r="BMV261" s="5"/>
      <c r="BMW261" s="5"/>
      <c r="BMX261" s="5"/>
      <c r="BMY261" s="5"/>
      <c r="BMZ261" s="5"/>
      <c r="BNA261" s="5"/>
      <c r="BNB261" s="5"/>
      <c r="BNC261" s="5"/>
      <c r="BND261" s="5"/>
      <c r="BNE261" s="5"/>
      <c r="BNF261" s="5"/>
      <c r="BNG261" s="5"/>
      <c r="BNH261" s="5"/>
      <c r="BNI261" s="5"/>
      <c r="BNJ261" s="5"/>
      <c r="BNK261" s="5"/>
      <c r="BNL261" s="5"/>
      <c r="BNM261" s="5"/>
      <c r="BNN261" s="5"/>
      <c r="BNO261" s="5"/>
      <c r="BNP261" s="5"/>
      <c r="BNQ261" s="5"/>
      <c r="BNR261" s="5"/>
      <c r="BNS261" s="5"/>
      <c r="BNT261" s="5"/>
      <c r="BNU261" s="5"/>
      <c r="BNV261" s="5"/>
      <c r="BNW261" s="5"/>
      <c r="BNX261" s="5"/>
      <c r="BNY261" s="5"/>
      <c r="BNZ261" s="5"/>
      <c r="BOA261" s="5"/>
      <c r="BOB261" s="5"/>
      <c r="BOC261" s="5"/>
      <c r="BOD261" s="5"/>
      <c r="BOE261" s="5"/>
      <c r="BOF261" s="5"/>
      <c r="BOG261" s="5"/>
      <c r="BOH261" s="5"/>
      <c r="BOI261" s="5"/>
      <c r="BOJ261" s="5"/>
      <c r="BOK261" s="5"/>
      <c r="BOL261" s="5"/>
      <c r="BOM261" s="5"/>
      <c r="BON261" s="5"/>
      <c r="BOO261" s="5"/>
      <c r="BOP261" s="5"/>
      <c r="BOQ261" s="5"/>
      <c r="BOR261" s="5"/>
      <c r="BOS261" s="5"/>
      <c r="BOT261" s="5"/>
      <c r="BOU261" s="5"/>
      <c r="BOV261" s="5"/>
      <c r="BOW261" s="5"/>
      <c r="BOX261" s="5"/>
      <c r="BOY261" s="5"/>
      <c r="BOZ261" s="5"/>
      <c r="BPA261" s="5"/>
      <c r="BPB261" s="5"/>
      <c r="BPC261" s="5"/>
      <c r="BPD261" s="5"/>
      <c r="BPE261" s="5"/>
      <c r="BPF261" s="5"/>
      <c r="BPG261" s="5"/>
      <c r="BPH261" s="5"/>
      <c r="BPI261" s="5"/>
      <c r="BPJ261" s="5"/>
      <c r="BPK261" s="5"/>
      <c r="BPL261" s="5"/>
      <c r="BPM261" s="5"/>
      <c r="BPN261" s="5"/>
      <c r="BPO261" s="5"/>
      <c r="BPP261" s="5"/>
      <c r="BPQ261" s="5"/>
      <c r="BPR261" s="5"/>
      <c r="BPS261" s="5"/>
      <c r="BPT261" s="5"/>
      <c r="BPU261" s="5"/>
      <c r="BPV261" s="5"/>
      <c r="BPW261" s="5"/>
      <c r="BPX261" s="5"/>
      <c r="BPY261" s="5"/>
      <c r="BPZ261" s="5"/>
      <c r="BQA261" s="5"/>
      <c r="BQB261" s="5"/>
      <c r="BQC261" s="5"/>
      <c r="BQD261" s="5"/>
      <c r="BQE261" s="5"/>
      <c r="BQF261" s="5"/>
      <c r="BQG261" s="5"/>
      <c r="BQH261" s="5"/>
      <c r="BQI261" s="5"/>
      <c r="BQJ261" s="5"/>
      <c r="BQK261" s="5"/>
      <c r="BQL261" s="5"/>
      <c r="BQM261" s="5"/>
      <c r="BQN261" s="5"/>
      <c r="BQO261" s="5"/>
      <c r="BQP261" s="5"/>
      <c r="BQQ261" s="5"/>
      <c r="BQR261" s="5"/>
      <c r="BQS261" s="5"/>
      <c r="BQT261" s="5"/>
      <c r="BQU261" s="5"/>
      <c r="BQV261" s="5"/>
      <c r="BQW261" s="5"/>
      <c r="BQX261" s="5"/>
      <c r="BQY261" s="5"/>
      <c r="BQZ261" s="5"/>
      <c r="BRA261" s="5"/>
      <c r="BRB261" s="5"/>
      <c r="BRC261" s="5"/>
      <c r="BRD261" s="5"/>
      <c r="BRE261" s="5"/>
      <c r="BRF261" s="5"/>
      <c r="BRG261" s="5"/>
      <c r="BRH261" s="5"/>
      <c r="BRI261" s="5"/>
      <c r="BRJ261" s="5"/>
      <c r="BRK261" s="5"/>
      <c r="BRL261" s="5"/>
      <c r="BRM261" s="5"/>
      <c r="BRN261" s="5"/>
      <c r="BRO261" s="5"/>
      <c r="BRP261" s="5"/>
      <c r="BRQ261" s="5"/>
      <c r="BRR261" s="5"/>
      <c r="BRS261" s="5"/>
      <c r="BRT261" s="5"/>
      <c r="BRU261" s="5"/>
      <c r="BRV261" s="5"/>
      <c r="BRW261" s="5"/>
      <c r="BRX261" s="5"/>
      <c r="BRY261" s="5"/>
      <c r="BRZ261" s="5"/>
      <c r="BSA261" s="5"/>
      <c r="BSB261" s="5"/>
      <c r="BSC261" s="5"/>
      <c r="BSD261" s="5"/>
      <c r="BSE261" s="5"/>
      <c r="BSF261" s="5"/>
      <c r="BSG261" s="5"/>
      <c r="BSH261" s="5"/>
      <c r="BSI261" s="5"/>
      <c r="BSJ261" s="5"/>
      <c r="BSK261" s="5"/>
      <c r="BSL261" s="5"/>
      <c r="BSM261" s="5"/>
      <c r="BSN261" s="5"/>
      <c r="BSO261" s="5"/>
      <c r="BSP261" s="5"/>
      <c r="BSQ261" s="5"/>
      <c r="BSR261" s="5"/>
      <c r="BSS261" s="5"/>
      <c r="BST261" s="5"/>
      <c r="BSU261" s="5"/>
      <c r="BSV261" s="5"/>
      <c r="BSW261" s="5"/>
      <c r="BSX261" s="5"/>
      <c r="BSY261" s="5"/>
      <c r="BSZ261" s="5"/>
      <c r="BTA261" s="5"/>
      <c r="BTB261" s="5"/>
      <c r="BTC261" s="5"/>
      <c r="BTD261" s="5"/>
      <c r="BTE261" s="5"/>
      <c r="BTF261" s="5"/>
      <c r="BTG261" s="5"/>
      <c r="BTH261" s="5"/>
      <c r="BTI261" s="5"/>
      <c r="BTJ261" s="5"/>
      <c r="BTK261" s="5"/>
      <c r="BTL261" s="5"/>
      <c r="BTM261" s="5"/>
      <c r="BTN261" s="5"/>
      <c r="BTO261" s="5"/>
      <c r="BTP261" s="5"/>
      <c r="BTQ261" s="5"/>
      <c r="BTR261" s="5"/>
      <c r="BTS261" s="5"/>
      <c r="BTT261" s="5"/>
      <c r="BTU261" s="5"/>
      <c r="BTV261" s="5"/>
      <c r="BTW261" s="5"/>
      <c r="BTX261" s="5"/>
      <c r="BTY261" s="5"/>
      <c r="BTZ261" s="5"/>
      <c r="BUA261" s="5"/>
      <c r="BUB261" s="5"/>
      <c r="BUC261" s="5"/>
      <c r="BUD261" s="5"/>
      <c r="BUE261" s="5"/>
      <c r="BUF261" s="5"/>
      <c r="BUG261" s="5"/>
      <c r="BUH261" s="5"/>
      <c r="BUI261" s="5"/>
      <c r="BUJ261" s="5"/>
      <c r="BUK261" s="5"/>
      <c r="BUL261" s="5"/>
      <c r="BUM261" s="5"/>
      <c r="BUN261" s="5"/>
      <c r="BUO261" s="5"/>
      <c r="BUP261" s="5"/>
      <c r="BUQ261" s="5"/>
      <c r="BUR261" s="5"/>
      <c r="BUS261" s="5"/>
      <c r="BUT261" s="5"/>
      <c r="BUU261" s="5"/>
      <c r="BUV261" s="5"/>
      <c r="BUW261" s="5"/>
      <c r="BUX261" s="5"/>
      <c r="BUY261" s="5"/>
      <c r="BUZ261" s="5"/>
      <c r="BVA261" s="5"/>
      <c r="BVB261" s="5"/>
      <c r="BVC261" s="5"/>
      <c r="BVD261" s="5"/>
      <c r="BVE261" s="5"/>
      <c r="BVF261" s="5"/>
      <c r="BVG261" s="5"/>
      <c r="BVH261" s="5"/>
      <c r="BVI261" s="5"/>
      <c r="BVJ261" s="5"/>
      <c r="BVK261" s="5"/>
      <c r="BVL261" s="5"/>
      <c r="BVM261" s="5"/>
      <c r="BVN261" s="5"/>
      <c r="BVO261" s="5"/>
      <c r="BVP261" s="5"/>
      <c r="BVQ261" s="5"/>
      <c r="BVR261" s="5"/>
      <c r="BVS261" s="5"/>
      <c r="BVT261" s="5"/>
      <c r="BVU261" s="5"/>
      <c r="BVV261" s="5"/>
      <c r="BVW261" s="5"/>
      <c r="BVX261" s="5"/>
      <c r="BVY261" s="5"/>
      <c r="BVZ261" s="5"/>
      <c r="BWA261" s="5"/>
      <c r="BWB261" s="5"/>
      <c r="BWC261" s="5"/>
      <c r="BWD261" s="5"/>
      <c r="BWE261" s="5"/>
      <c r="BWF261" s="5"/>
      <c r="BWG261" s="5"/>
      <c r="BWH261" s="5"/>
      <c r="BWI261" s="5"/>
      <c r="BWJ261" s="5"/>
      <c r="BWK261" s="5"/>
      <c r="BWL261" s="5"/>
      <c r="BWM261" s="5"/>
      <c r="BWN261" s="5"/>
      <c r="BWO261" s="5"/>
      <c r="BWP261" s="5"/>
      <c r="BWQ261" s="5"/>
      <c r="BWR261" s="5"/>
      <c r="BWS261" s="5"/>
      <c r="BWT261" s="5"/>
      <c r="BWU261" s="5"/>
      <c r="BWV261" s="5"/>
      <c r="BWW261" s="5"/>
      <c r="BWX261" s="5"/>
      <c r="BWY261" s="5"/>
      <c r="BWZ261" s="5"/>
      <c r="BXA261" s="5"/>
      <c r="BXB261" s="5"/>
      <c r="BXC261" s="5"/>
      <c r="BXD261" s="5"/>
      <c r="BXE261" s="5"/>
      <c r="BXF261" s="5"/>
      <c r="BXG261" s="5"/>
      <c r="BXH261" s="5"/>
      <c r="BXI261" s="5"/>
      <c r="BXJ261" s="5"/>
      <c r="BXK261" s="5"/>
      <c r="BXL261" s="5"/>
      <c r="BXM261" s="5"/>
      <c r="BXN261" s="5"/>
      <c r="BXO261" s="5"/>
      <c r="BXP261" s="5"/>
      <c r="BXQ261" s="5"/>
      <c r="BXR261" s="5"/>
      <c r="BXS261" s="5"/>
      <c r="BXT261" s="5"/>
      <c r="BXU261" s="5"/>
      <c r="BXV261" s="5"/>
      <c r="BXW261" s="5"/>
      <c r="BXX261" s="5"/>
      <c r="BXY261" s="5"/>
      <c r="BXZ261" s="5"/>
      <c r="BYA261" s="5"/>
      <c r="BYB261" s="5"/>
      <c r="BYC261" s="5"/>
      <c r="BYD261" s="5"/>
      <c r="BYE261" s="5"/>
      <c r="BYF261" s="5"/>
      <c r="BYG261" s="5"/>
      <c r="BYH261" s="5"/>
      <c r="BYI261" s="5"/>
      <c r="BYJ261" s="5"/>
      <c r="BYK261" s="5"/>
      <c r="BYL261" s="5"/>
      <c r="BYM261" s="5"/>
      <c r="BYN261" s="5"/>
      <c r="BYO261" s="5"/>
      <c r="BYP261" s="5"/>
      <c r="BYQ261" s="5"/>
      <c r="BYR261" s="5"/>
      <c r="BYS261" s="5"/>
      <c r="BYT261" s="5"/>
      <c r="BYU261" s="5"/>
      <c r="BYV261" s="5"/>
      <c r="BYW261" s="5"/>
      <c r="BYX261" s="5"/>
      <c r="BYY261" s="5"/>
      <c r="BYZ261" s="5"/>
      <c r="BZA261" s="5"/>
      <c r="BZB261" s="5"/>
      <c r="BZC261" s="5"/>
      <c r="BZD261" s="5"/>
      <c r="BZE261" s="5"/>
      <c r="BZF261" s="5"/>
      <c r="BZG261" s="5"/>
      <c r="BZH261" s="5"/>
      <c r="BZI261" s="5"/>
      <c r="BZJ261" s="5"/>
      <c r="BZK261" s="5"/>
      <c r="BZL261" s="5"/>
      <c r="BZM261" s="5"/>
      <c r="BZN261" s="5"/>
      <c r="BZO261" s="5"/>
      <c r="BZP261" s="5"/>
      <c r="BZQ261" s="5"/>
      <c r="BZR261" s="5"/>
      <c r="BZS261" s="5"/>
      <c r="BZT261" s="5"/>
      <c r="BZU261" s="5"/>
      <c r="BZV261" s="5"/>
      <c r="BZW261" s="5"/>
      <c r="BZX261" s="5"/>
      <c r="BZY261" s="5"/>
      <c r="BZZ261" s="5"/>
      <c r="CAA261" s="5"/>
      <c r="CAB261" s="5"/>
      <c r="CAC261" s="5"/>
      <c r="CAD261" s="5"/>
      <c r="CAE261" s="5"/>
      <c r="CAF261" s="5"/>
      <c r="CAG261" s="5"/>
      <c r="CAH261" s="5"/>
      <c r="CAI261" s="5"/>
      <c r="CAJ261" s="5"/>
      <c r="CAK261" s="5"/>
      <c r="CAL261" s="5"/>
      <c r="CAM261" s="5"/>
      <c r="CAN261" s="5"/>
      <c r="CAO261" s="5"/>
      <c r="CAP261" s="5"/>
      <c r="CAQ261" s="5"/>
      <c r="CAR261" s="5"/>
      <c r="CAS261" s="5"/>
      <c r="CAT261" s="5"/>
      <c r="CAU261" s="5"/>
      <c r="CAV261" s="5"/>
      <c r="CAW261" s="5"/>
      <c r="CAX261" s="5"/>
      <c r="CAY261" s="5"/>
      <c r="CAZ261" s="5"/>
      <c r="CBA261" s="5"/>
      <c r="CBB261" s="5"/>
      <c r="CBC261" s="5"/>
      <c r="CBD261" s="5"/>
      <c r="CBE261" s="5"/>
      <c r="CBF261" s="5"/>
      <c r="CBG261" s="5"/>
      <c r="CBH261" s="5"/>
      <c r="CBI261" s="5"/>
      <c r="CBJ261" s="5"/>
      <c r="CBK261" s="5"/>
      <c r="CBL261" s="5"/>
      <c r="CBM261" s="5"/>
      <c r="CBN261" s="5"/>
      <c r="CBO261" s="5"/>
      <c r="CBP261" s="5"/>
      <c r="CBQ261" s="5"/>
      <c r="CBR261" s="5"/>
      <c r="CBS261" s="5"/>
      <c r="CBT261" s="5"/>
      <c r="CBU261" s="5"/>
      <c r="CBV261" s="5"/>
      <c r="CBW261" s="5"/>
      <c r="CBX261" s="5"/>
      <c r="CBY261" s="5"/>
      <c r="CBZ261" s="5"/>
      <c r="CCA261" s="5"/>
      <c r="CCB261" s="5"/>
      <c r="CCC261" s="5"/>
      <c r="CCD261" s="5"/>
      <c r="CCE261" s="5"/>
      <c r="CCF261" s="5"/>
      <c r="CCG261" s="5"/>
      <c r="CCH261" s="5"/>
      <c r="CCI261" s="5"/>
      <c r="CCJ261" s="5"/>
      <c r="CCK261" s="5"/>
      <c r="CCL261" s="5"/>
      <c r="CCM261" s="5"/>
      <c r="CCN261" s="5"/>
      <c r="CCO261" s="5"/>
      <c r="CCP261" s="5"/>
      <c r="CCQ261" s="5"/>
      <c r="CCR261" s="5"/>
      <c r="CCS261" s="5"/>
      <c r="CCT261" s="5"/>
      <c r="CCU261" s="5"/>
      <c r="CCV261" s="5"/>
      <c r="CCW261" s="5"/>
      <c r="CCX261" s="5"/>
      <c r="CCY261" s="5"/>
      <c r="CCZ261" s="5"/>
      <c r="CDA261" s="5"/>
      <c r="CDB261" s="5"/>
      <c r="CDC261" s="5"/>
      <c r="CDD261" s="5"/>
      <c r="CDE261" s="5"/>
      <c r="CDF261" s="5"/>
      <c r="CDG261" s="5"/>
      <c r="CDH261" s="5"/>
      <c r="CDI261" s="5"/>
      <c r="CDJ261" s="5"/>
      <c r="CDK261" s="5"/>
      <c r="CDL261" s="5"/>
      <c r="CDM261" s="5"/>
      <c r="CDN261" s="5"/>
      <c r="CDO261" s="5"/>
      <c r="CDP261" s="5"/>
      <c r="CDQ261" s="5"/>
      <c r="CDR261" s="5"/>
      <c r="CDS261" s="5"/>
      <c r="CDT261" s="5"/>
      <c r="CDU261" s="5"/>
      <c r="CDV261" s="5"/>
      <c r="CDW261" s="5"/>
      <c r="CDX261" s="5"/>
      <c r="CDY261" s="5"/>
      <c r="CDZ261" s="5"/>
      <c r="CEA261" s="5"/>
      <c r="CEB261" s="5"/>
      <c r="CEC261" s="5"/>
      <c r="CED261" s="5"/>
      <c r="CEE261" s="5"/>
      <c r="CEF261" s="5"/>
      <c r="CEG261" s="5"/>
      <c r="CEH261" s="5"/>
      <c r="CEI261" s="5"/>
      <c r="CEJ261" s="5"/>
      <c r="CEK261" s="5"/>
      <c r="CEL261" s="5"/>
      <c r="CEM261" s="5"/>
      <c r="CEN261" s="5"/>
      <c r="CEO261" s="5"/>
      <c r="CEP261" s="5"/>
      <c r="CEQ261" s="5"/>
      <c r="CER261" s="5"/>
      <c r="CES261" s="5"/>
      <c r="CET261" s="5"/>
      <c r="CEU261" s="5"/>
      <c r="CEV261" s="5"/>
      <c r="CEW261" s="5"/>
      <c r="CEX261" s="5"/>
      <c r="CEY261" s="5"/>
      <c r="CEZ261" s="5"/>
      <c r="CFA261" s="5"/>
      <c r="CFB261" s="5"/>
      <c r="CFC261" s="5"/>
      <c r="CFD261" s="5"/>
      <c r="CFE261" s="5"/>
      <c r="CFF261" s="5"/>
      <c r="CFG261" s="5"/>
      <c r="CFH261" s="5"/>
      <c r="CFI261" s="5"/>
      <c r="CFJ261" s="5"/>
      <c r="CFK261" s="5"/>
      <c r="CFL261" s="5"/>
      <c r="CFM261" s="5"/>
      <c r="CFN261" s="5"/>
      <c r="CFO261" s="5"/>
      <c r="CFP261" s="5"/>
      <c r="CFQ261" s="5"/>
      <c r="CFR261" s="5"/>
      <c r="CFS261" s="5"/>
      <c r="CFT261" s="5"/>
      <c r="CFU261" s="5"/>
      <c r="CFV261" s="5"/>
      <c r="CFW261" s="5"/>
      <c r="CFX261" s="5"/>
      <c r="CFY261" s="5"/>
      <c r="CFZ261" s="5"/>
      <c r="CGA261" s="5"/>
      <c r="CGB261" s="5"/>
      <c r="CGC261" s="5"/>
      <c r="CGD261" s="5"/>
      <c r="CGE261" s="5"/>
      <c r="CGF261" s="5"/>
      <c r="CGG261" s="5"/>
      <c r="CGH261" s="5"/>
      <c r="CGI261" s="5"/>
      <c r="CGJ261" s="5"/>
      <c r="CGK261" s="5"/>
      <c r="CGL261" s="5"/>
      <c r="CGM261" s="5"/>
      <c r="CGN261" s="5"/>
      <c r="CGO261" s="5"/>
      <c r="CGP261" s="5"/>
      <c r="CGQ261" s="5"/>
      <c r="CGR261" s="5"/>
      <c r="CGS261" s="5"/>
      <c r="CGT261" s="5"/>
      <c r="CGU261" s="5"/>
      <c r="CGV261" s="5"/>
      <c r="CGW261" s="5"/>
      <c r="CGX261" s="5"/>
      <c r="CGY261" s="5"/>
      <c r="CGZ261" s="5"/>
      <c r="CHA261" s="5"/>
      <c r="CHB261" s="5"/>
      <c r="CHC261" s="5"/>
      <c r="CHD261" s="5"/>
      <c r="CHE261" s="5"/>
      <c r="CHF261" s="5"/>
      <c r="CHG261" s="5"/>
      <c r="CHH261" s="5"/>
      <c r="CHI261" s="5"/>
      <c r="CHJ261" s="5"/>
      <c r="CHK261" s="5"/>
      <c r="CHL261" s="5"/>
      <c r="CHM261" s="5"/>
      <c r="CHN261" s="5"/>
      <c r="CHO261" s="5"/>
      <c r="CHP261" s="5"/>
      <c r="CHQ261" s="5"/>
      <c r="CHR261" s="5"/>
      <c r="CHS261" s="5"/>
      <c r="CHT261" s="5"/>
      <c r="CHU261" s="5"/>
      <c r="CHV261" s="5"/>
      <c r="CHW261" s="5"/>
      <c r="CHX261" s="5"/>
      <c r="CHY261" s="5"/>
      <c r="CHZ261" s="5"/>
      <c r="CIA261" s="5"/>
      <c r="CIB261" s="5"/>
      <c r="CIC261" s="5"/>
      <c r="CID261" s="5"/>
      <c r="CIE261" s="5"/>
      <c r="CIF261" s="5"/>
      <c r="CIG261" s="5"/>
      <c r="CIH261" s="5"/>
      <c r="CII261" s="5"/>
      <c r="CIJ261" s="5"/>
      <c r="CIK261" s="5"/>
      <c r="CIL261" s="5"/>
      <c r="CIM261" s="5"/>
      <c r="CIN261" s="5"/>
      <c r="CIO261" s="5"/>
      <c r="CIP261" s="5"/>
      <c r="CIQ261" s="5"/>
      <c r="CIR261" s="5"/>
      <c r="CIS261" s="5"/>
      <c r="CIT261" s="5"/>
      <c r="CIU261" s="5"/>
      <c r="CIV261" s="5"/>
      <c r="CIW261" s="5"/>
      <c r="CIX261" s="5"/>
      <c r="CIY261" s="5"/>
      <c r="CIZ261" s="5"/>
      <c r="CJA261" s="5"/>
      <c r="CJB261" s="5"/>
      <c r="CJC261" s="5"/>
      <c r="CJD261" s="5"/>
      <c r="CJE261" s="5"/>
      <c r="CJF261" s="5"/>
      <c r="CJG261" s="5"/>
      <c r="CJH261" s="5"/>
      <c r="CJI261" s="5"/>
      <c r="CJJ261" s="5"/>
      <c r="CJK261" s="5"/>
      <c r="CJL261" s="5"/>
      <c r="CJM261" s="5"/>
      <c r="CJN261" s="5"/>
      <c r="CJO261" s="5"/>
      <c r="CJP261" s="5"/>
      <c r="CJQ261" s="5"/>
      <c r="CJR261" s="5"/>
      <c r="CJS261" s="5"/>
      <c r="CJT261" s="5"/>
      <c r="CJU261" s="5"/>
      <c r="CJV261" s="5"/>
      <c r="CJW261" s="5"/>
      <c r="CJX261" s="5"/>
      <c r="CJY261" s="5"/>
      <c r="CJZ261" s="5"/>
      <c r="CKA261" s="5"/>
      <c r="CKB261" s="5"/>
      <c r="CKC261" s="5"/>
      <c r="CKD261" s="5"/>
      <c r="CKE261" s="5"/>
      <c r="CKF261" s="5"/>
      <c r="CKG261" s="5"/>
      <c r="CKH261" s="5"/>
      <c r="CKI261" s="5"/>
      <c r="CKJ261" s="5"/>
      <c r="CKK261" s="5"/>
      <c r="CKL261" s="5"/>
      <c r="CKM261" s="5"/>
      <c r="CKN261" s="5"/>
      <c r="CKO261" s="5"/>
      <c r="CKP261" s="5"/>
      <c r="CKQ261" s="5"/>
      <c r="CKR261" s="5"/>
      <c r="CKS261" s="5"/>
      <c r="CKT261" s="5"/>
      <c r="CKU261" s="5"/>
      <c r="CKV261" s="5"/>
      <c r="CKW261" s="5"/>
      <c r="CKX261" s="5"/>
      <c r="CKY261" s="5"/>
      <c r="CKZ261" s="5"/>
      <c r="CLA261" s="5"/>
      <c r="CLB261" s="5"/>
      <c r="CLC261" s="5"/>
      <c r="CLD261" s="5"/>
      <c r="CLE261" s="5"/>
      <c r="CLF261" s="5"/>
      <c r="CLG261" s="5"/>
      <c r="CLH261" s="5"/>
      <c r="CLI261" s="5"/>
      <c r="CLJ261" s="5"/>
      <c r="CLK261" s="5"/>
      <c r="CLL261" s="5"/>
      <c r="CLM261" s="5"/>
      <c r="CLN261" s="5"/>
      <c r="CLO261" s="5"/>
      <c r="CLP261" s="5"/>
      <c r="CLQ261" s="5"/>
      <c r="CLR261" s="5"/>
      <c r="CLS261" s="5"/>
      <c r="CLT261" s="5"/>
      <c r="CLU261" s="5"/>
      <c r="CLV261" s="5"/>
      <c r="CLW261" s="5"/>
      <c r="CLX261" s="5"/>
      <c r="CLY261" s="5"/>
      <c r="CLZ261" s="5"/>
      <c r="CMA261" s="5"/>
      <c r="CMB261" s="5"/>
      <c r="CMC261" s="5"/>
      <c r="CMD261" s="5"/>
      <c r="CME261" s="5"/>
      <c r="CMF261" s="5"/>
      <c r="CMG261" s="5"/>
      <c r="CMH261" s="5"/>
      <c r="CMI261" s="5"/>
      <c r="CMJ261" s="5"/>
      <c r="CMK261" s="5"/>
      <c r="CML261" s="5"/>
      <c r="CMM261" s="5"/>
      <c r="CMN261" s="5"/>
      <c r="CMO261" s="5"/>
      <c r="CMP261" s="5"/>
      <c r="CMQ261" s="5"/>
      <c r="CMR261" s="5"/>
      <c r="CMS261" s="5"/>
      <c r="CMT261" s="5"/>
      <c r="CMU261" s="5"/>
      <c r="CMV261" s="5"/>
      <c r="CMW261" s="5"/>
      <c r="CMX261" s="5"/>
      <c r="CMY261" s="5"/>
      <c r="CMZ261" s="5"/>
      <c r="CNA261" s="5"/>
      <c r="CNB261" s="5"/>
      <c r="CNC261" s="5"/>
      <c r="CND261" s="5"/>
      <c r="CNE261" s="5"/>
      <c r="CNF261" s="5"/>
      <c r="CNG261" s="5"/>
      <c r="CNH261" s="5"/>
      <c r="CNI261" s="5"/>
      <c r="CNJ261" s="5"/>
      <c r="CNK261" s="5"/>
      <c r="CNL261" s="5"/>
      <c r="CNM261" s="5"/>
      <c r="CNN261" s="5"/>
      <c r="CNO261" s="5"/>
      <c r="CNP261" s="5"/>
      <c r="CNQ261" s="5"/>
      <c r="CNR261" s="5"/>
      <c r="CNS261" s="5"/>
      <c r="CNT261" s="5"/>
      <c r="CNU261" s="5"/>
      <c r="CNV261" s="5"/>
      <c r="CNW261" s="5"/>
      <c r="CNX261" s="5"/>
      <c r="CNY261" s="5"/>
      <c r="CNZ261" s="5"/>
      <c r="COA261" s="5"/>
      <c r="COB261" s="5"/>
      <c r="COC261" s="5"/>
      <c r="COD261" s="5"/>
      <c r="COE261" s="5"/>
      <c r="COF261" s="5"/>
      <c r="COG261" s="5"/>
      <c r="COH261" s="5"/>
      <c r="COI261" s="5"/>
      <c r="COJ261" s="5"/>
      <c r="COK261" s="5"/>
      <c r="COL261" s="5"/>
      <c r="COM261" s="5"/>
      <c r="CON261" s="5"/>
      <c r="COO261" s="5"/>
      <c r="COP261" s="5"/>
      <c r="COQ261" s="5"/>
      <c r="COR261" s="5"/>
      <c r="COS261" s="5"/>
      <c r="COT261" s="5"/>
      <c r="COU261" s="5"/>
      <c r="COV261" s="5"/>
      <c r="COW261" s="5"/>
      <c r="COX261" s="5"/>
      <c r="COY261" s="5"/>
      <c r="COZ261" s="5"/>
      <c r="CPA261" s="5"/>
      <c r="CPB261" s="5"/>
      <c r="CPC261" s="5"/>
      <c r="CPD261" s="5"/>
      <c r="CPE261" s="5"/>
      <c r="CPF261" s="5"/>
      <c r="CPG261" s="5"/>
      <c r="CPH261" s="5"/>
      <c r="CPI261" s="5"/>
      <c r="CPJ261" s="5"/>
      <c r="CPK261" s="5"/>
      <c r="CPL261" s="5"/>
      <c r="CPM261" s="5"/>
      <c r="CPN261" s="5"/>
      <c r="CPO261" s="5"/>
      <c r="CPP261" s="5"/>
      <c r="CPQ261" s="5"/>
      <c r="CPR261" s="5"/>
      <c r="CPS261" s="5"/>
      <c r="CPT261" s="5"/>
      <c r="CPU261" s="5"/>
      <c r="CPV261" s="5"/>
      <c r="CPW261" s="5"/>
      <c r="CPX261" s="5"/>
      <c r="CPY261" s="5"/>
      <c r="CPZ261" s="5"/>
      <c r="CQA261" s="5"/>
      <c r="CQB261" s="5"/>
      <c r="CQC261" s="5"/>
      <c r="CQD261" s="5"/>
      <c r="CQE261" s="5"/>
      <c r="CQF261" s="5"/>
      <c r="CQG261" s="5"/>
      <c r="CQH261" s="5"/>
      <c r="CQI261" s="5"/>
      <c r="CQJ261" s="5"/>
      <c r="CQK261" s="5"/>
      <c r="CQL261" s="5"/>
      <c r="CQM261" s="5"/>
      <c r="CQN261" s="5"/>
      <c r="CQO261" s="5"/>
      <c r="CQP261" s="5"/>
      <c r="CQQ261" s="5"/>
      <c r="CQR261" s="5"/>
      <c r="CQS261" s="5"/>
      <c r="CQT261" s="5"/>
      <c r="CQU261" s="5"/>
      <c r="CQV261" s="5"/>
      <c r="CQW261" s="5"/>
      <c r="CQX261" s="5"/>
      <c r="CQY261" s="5"/>
      <c r="CQZ261" s="5"/>
      <c r="CRA261" s="5"/>
      <c r="CRB261" s="5"/>
      <c r="CRC261" s="5"/>
      <c r="CRD261" s="5"/>
      <c r="CRE261" s="5"/>
      <c r="CRF261" s="5"/>
      <c r="CRG261" s="5"/>
      <c r="CRH261" s="5"/>
      <c r="CRI261" s="5"/>
      <c r="CRJ261" s="5"/>
      <c r="CRK261" s="5"/>
      <c r="CRL261" s="5"/>
      <c r="CRM261" s="5"/>
      <c r="CRN261" s="5"/>
      <c r="CRO261" s="5"/>
      <c r="CRP261" s="5"/>
      <c r="CRQ261" s="5"/>
      <c r="CRR261" s="5"/>
      <c r="CRS261" s="5"/>
      <c r="CRT261" s="5"/>
      <c r="CRU261" s="5"/>
      <c r="CRV261" s="5"/>
      <c r="CRW261" s="5"/>
      <c r="CRX261" s="5"/>
      <c r="CRY261" s="5"/>
      <c r="CRZ261" s="5"/>
      <c r="CSA261" s="5"/>
      <c r="CSB261" s="5"/>
      <c r="CSC261" s="5"/>
      <c r="CSD261" s="5"/>
      <c r="CSE261" s="5"/>
      <c r="CSF261" s="5"/>
      <c r="CSG261" s="5"/>
      <c r="CSH261" s="5"/>
      <c r="CSI261" s="5"/>
      <c r="CSJ261" s="5"/>
      <c r="CSK261" s="5"/>
      <c r="CSL261" s="5"/>
      <c r="CSM261" s="5"/>
      <c r="CSN261" s="5"/>
      <c r="CSO261" s="5"/>
      <c r="CSP261" s="5"/>
      <c r="CSQ261" s="5"/>
      <c r="CSR261" s="5"/>
      <c r="CSS261" s="5"/>
      <c r="CST261" s="5"/>
      <c r="CSU261" s="5"/>
      <c r="CSV261" s="5"/>
      <c r="CSW261" s="5"/>
      <c r="CSX261" s="5"/>
      <c r="CSY261" s="5"/>
      <c r="CSZ261" s="5"/>
      <c r="CTA261" s="5"/>
      <c r="CTB261" s="5"/>
      <c r="CTC261" s="5"/>
      <c r="CTD261" s="5"/>
      <c r="CTE261" s="5"/>
      <c r="CTF261" s="5"/>
      <c r="CTG261" s="5"/>
      <c r="CTH261" s="5"/>
      <c r="CTI261" s="5"/>
      <c r="CTJ261" s="5"/>
      <c r="CTK261" s="5"/>
      <c r="CTL261" s="5"/>
      <c r="CTM261" s="5"/>
      <c r="CTN261" s="5"/>
      <c r="CTO261" s="5"/>
      <c r="CTP261" s="5"/>
      <c r="CTQ261" s="5"/>
      <c r="CTR261" s="5"/>
      <c r="CTS261" s="5"/>
      <c r="CTT261" s="5"/>
      <c r="CTU261" s="5"/>
      <c r="CTV261" s="5"/>
      <c r="CTW261" s="5"/>
      <c r="CTX261" s="5"/>
      <c r="CTY261" s="5"/>
      <c r="CTZ261" s="5"/>
      <c r="CUA261" s="5"/>
      <c r="CUB261" s="5"/>
      <c r="CUC261" s="5"/>
      <c r="CUD261" s="5"/>
      <c r="CUE261" s="5"/>
      <c r="CUF261" s="5"/>
      <c r="CUG261" s="5"/>
      <c r="CUH261" s="5"/>
      <c r="CUI261" s="5"/>
      <c r="CUJ261" s="5"/>
      <c r="CUK261" s="5"/>
      <c r="CUL261" s="5"/>
      <c r="CUM261" s="5"/>
      <c r="CUN261" s="5"/>
      <c r="CUO261" s="5"/>
      <c r="CUP261" s="5"/>
      <c r="CUQ261" s="5"/>
      <c r="CUR261" s="5"/>
      <c r="CUS261" s="5"/>
      <c r="CUT261" s="5"/>
      <c r="CUU261" s="5"/>
      <c r="CUV261" s="5"/>
      <c r="CUW261" s="5"/>
      <c r="CUX261" s="5"/>
      <c r="CUY261" s="5"/>
      <c r="CUZ261" s="5"/>
      <c r="CVA261" s="5"/>
      <c r="CVB261" s="5"/>
      <c r="CVC261" s="5"/>
      <c r="CVD261" s="5"/>
      <c r="CVE261" s="5"/>
      <c r="CVF261" s="5"/>
      <c r="CVG261" s="5"/>
      <c r="CVH261" s="5"/>
      <c r="CVI261" s="5"/>
      <c r="CVJ261" s="5"/>
      <c r="CVK261" s="5"/>
      <c r="CVL261" s="5"/>
      <c r="CVM261" s="5"/>
      <c r="CVN261" s="5"/>
      <c r="CVO261" s="5"/>
      <c r="CVP261" s="5"/>
      <c r="CVQ261" s="5"/>
      <c r="CVR261" s="5"/>
      <c r="CVS261" s="5"/>
      <c r="CVT261" s="5"/>
      <c r="CVU261" s="5"/>
      <c r="CVV261" s="5"/>
      <c r="CVW261" s="5"/>
      <c r="CVX261" s="5"/>
      <c r="CVY261" s="5"/>
      <c r="CVZ261" s="5"/>
      <c r="CWA261" s="5"/>
      <c r="CWB261" s="5"/>
      <c r="CWC261" s="5"/>
      <c r="CWD261" s="5"/>
      <c r="CWE261" s="5"/>
      <c r="CWF261" s="5"/>
      <c r="CWG261" s="5"/>
      <c r="CWH261" s="5"/>
      <c r="CWI261" s="5"/>
      <c r="CWJ261" s="5"/>
      <c r="CWK261" s="5"/>
      <c r="CWL261" s="5"/>
      <c r="CWM261" s="5"/>
      <c r="CWN261" s="5"/>
      <c r="CWO261" s="5"/>
      <c r="CWP261" s="5"/>
      <c r="CWQ261" s="5"/>
      <c r="CWR261" s="5"/>
      <c r="CWS261" s="5"/>
      <c r="CWT261" s="5"/>
      <c r="CWU261" s="5"/>
      <c r="CWV261" s="5"/>
      <c r="CWW261" s="5"/>
      <c r="CWX261" s="5"/>
      <c r="CWY261" s="5"/>
      <c r="CWZ261" s="5"/>
      <c r="CXA261" s="5"/>
      <c r="CXB261" s="5"/>
      <c r="CXC261" s="5"/>
      <c r="CXD261" s="5"/>
      <c r="CXE261" s="5"/>
      <c r="CXF261" s="5"/>
      <c r="CXG261" s="5"/>
      <c r="CXH261" s="5"/>
      <c r="CXI261" s="5"/>
      <c r="CXJ261" s="5"/>
      <c r="CXK261" s="5"/>
      <c r="CXL261" s="5"/>
      <c r="CXM261" s="5"/>
      <c r="CXN261" s="5"/>
      <c r="CXO261" s="5"/>
      <c r="CXP261" s="5"/>
      <c r="CXQ261" s="5"/>
      <c r="CXR261" s="5"/>
      <c r="CXS261" s="5"/>
      <c r="CXT261" s="5"/>
      <c r="CXU261" s="5"/>
      <c r="CXV261" s="5"/>
      <c r="CXW261" s="5"/>
      <c r="CXX261" s="5"/>
      <c r="CXY261" s="5"/>
      <c r="CXZ261" s="5"/>
      <c r="CYA261" s="5"/>
      <c r="CYB261" s="5"/>
      <c r="CYC261" s="5"/>
      <c r="CYD261" s="5"/>
      <c r="CYE261" s="5"/>
      <c r="CYF261" s="5"/>
      <c r="CYG261" s="5"/>
      <c r="CYH261" s="5"/>
      <c r="CYI261" s="5"/>
      <c r="CYJ261" s="5"/>
      <c r="CYK261" s="5"/>
      <c r="CYL261" s="5"/>
      <c r="CYM261" s="5"/>
      <c r="CYN261" s="5"/>
      <c r="CYO261" s="5"/>
      <c r="CYP261" s="5"/>
      <c r="CYQ261" s="5"/>
      <c r="CYR261" s="5"/>
      <c r="CYS261" s="5"/>
      <c r="CYT261" s="5"/>
      <c r="CYU261" s="5"/>
      <c r="CYV261" s="5"/>
      <c r="CYW261" s="5"/>
      <c r="CYX261" s="5"/>
      <c r="CYY261" s="5"/>
      <c r="CYZ261" s="5"/>
      <c r="CZA261" s="5"/>
      <c r="CZB261" s="5"/>
      <c r="CZC261" s="5"/>
      <c r="CZD261" s="5"/>
      <c r="CZE261" s="5"/>
      <c r="CZF261" s="5"/>
      <c r="CZG261" s="5"/>
      <c r="CZH261" s="5"/>
      <c r="CZI261" s="5"/>
      <c r="CZJ261" s="5"/>
      <c r="CZK261" s="5"/>
      <c r="CZL261" s="5"/>
      <c r="CZM261" s="5"/>
      <c r="CZN261" s="5"/>
      <c r="CZO261" s="5"/>
      <c r="CZP261" s="5"/>
      <c r="CZQ261" s="5"/>
      <c r="CZR261" s="5"/>
      <c r="CZS261" s="5"/>
      <c r="CZT261" s="5"/>
      <c r="CZU261" s="5"/>
      <c r="CZV261" s="5"/>
      <c r="CZW261" s="5"/>
      <c r="CZX261" s="5"/>
      <c r="CZY261" s="5"/>
      <c r="CZZ261" s="5"/>
      <c r="DAA261" s="5"/>
      <c r="DAB261" s="5"/>
      <c r="DAC261" s="5"/>
      <c r="DAD261" s="5"/>
      <c r="DAE261" s="5"/>
      <c r="DAF261" s="5"/>
      <c r="DAG261" s="5"/>
      <c r="DAH261" s="5"/>
      <c r="DAI261" s="5"/>
      <c r="DAJ261" s="5"/>
      <c r="DAK261" s="5"/>
      <c r="DAL261" s="5"/>
      <c r="DAM261" s="5"/>
      <c r="DAN261" s="5"/>
      <c r="DAO261" s="5"/>
      <c r="DAP261" s="5"/>
      <c r="DAQ261" s="5"/>
      <c r="DAR261" s="5"/>
      <c r="DAS261" s="5"/>
      <c r="DAT261" s="5"/>
      <c r="DAU261" s="5"/>
      <c r="DAV261" s="5"/>
      <c r="DAW261" s="5"/>
      <c r="DAX261" s="5"/>
      <c r="DAY261" s="5"/>
      <c r="DAZ261" s="5"/>
      <c r="DBA261" s="5"/>
      <c r="DBB261" s="5"/>
      <c r="DBC261" s="5"/>
      <c r="DBD261" s="5"/>
      <c r="DBE261" s="5"/>
      <c r="DBF261" s="5"/>
      <c r="DBG261" s="5"/>
      <c r="DBH261" s="5"/>
      <c r="DBI261" s="5"/>
      <c r="DBJ261" s="5"/>
      <c r="DBK261" s="5"/>
      <c r="DBL261" s="5"/>
      <c r="DBM261" s="5"/>
      <c r="DBN261" s="5"/>
      <c r="DBO261" s="5"/>
      <c r="DBP261" s="5"/>
      <c r="DBQ261" s="5"/>
      <c r="DBR261" s="5"/>
      <c r="DBS261" s="5"/>
      <c r="DBT261" s="5"/>
      <c r="DBU261" s="5"/>
      <c r="DBV261" s="5"/>
      <c r="DBW261" s="5"/>
      <c r="DBX261" s="5"/>
      <c r="DBY261" s="5"/>
      <c r="DBZ261" s="5"/>
      <c r="DCA261" s="5"/>
      <c r="DCB261" s="5"/>
      <c r="DCC261" s="5"/>
      <c r="DCD261" s="5"/>
      <c r="DCE261" s="5"/>
      <c r="DCF261" s="5"/>
      <c r="DCG261" s="5"/>
      <c r="DCH261" s="5"/>
      <c r="DCI261" s="5"/>
      <c r="DCJ261" s="5"/>
      <c r="DCK261" s="5"/>
      <c r="DCL261" s="5"/>
      <c r="DCM261" s="5"/>
      <c r="DCN261" s="5"/>
      <c r="DCO261" s="5"/>
      <c r="DCP261" s="5"/>
      <c r="DCQ261" s="5"/>
      <c r="DCR261" s="5"/>
      <c r="DCS261" s="5"/>
      <c r="DCT261" s="5"/>
      <c r="DCU261" s="5"/>
      <c r="DCV261" s="5"/>
      <c r="DCW261" s="5"/>
      <c r="DCX261" s="5"/>
      <c r="DCY261" s="5"/>
      <c r="DCZ261" s="5"/>
      <c r="DDA261" s="5"/>
      <c r="DDB261" s="5"/>
      <c r="DDC261" s="5"/>
      <c r="DDD261" s="5"/>
      <c r="DDE261" s="5"/>
      <c r="DDF261" s="5"/>
      <c r="DDG261" s="5"/>
      <c r="DDH261" s="5"/>
      <c r="DDI261" s="5"/>
      <c r="DDJ261" s="5"/>
      <c r="DDK261" s="5"/>
      <c r="DDL261" s="5"/>
      <c r="DDM261" s="5"/>
      <c r="DDN261" s="5"/>
      <c r="DDO261" s="5"/>
      <c r="DDP261" s="5"/>
      <c r="DDQ261" s="5"/>
      <c r="DDR261" s="5"/>
      <c r="DDS261" s="5"/>
      <c r="DDT261" s="5"/>
      <c r="DDU261" s="5"/>
      <c r="DDV261" s="5"/>
      <c r="DDW261" s="5"/>
      <c r="DDX261" s="5"/>
      <c r="DDY261" s="5"/>
      <c r="DDZ261" s="5"/>
      <c r="DEA261" s="5"/>
      <c r="DEB261" s="5"/>
      <c r="DEC261" s="5"/>
      <c r="DED261" s="5"/>
      <c r="DEE261" s="5"/>
      <c r="DEF261" s="5"/>
      <c r="DEG261" s="5"/>
      <c r="DEH261" s="5"/>
      <c r="DEI261" s="5"/>
      <c r="DEJ261" s="5"/>
      <c r="DEK261" s="5"/>
      <c r="DEL261" s="5"/>
      <c r="DEM261" s="5"/>
      <c r="DEN261" s="5"/>
      <c r="DEO261" s="5"/>
      <c r="DEP261" s="5"/>
      <c r="DEQ261" s="5"/>
      <c r="DER261" s="5"/>
      <c r="DES261" s="5"/>
      <c r="DET261" s="5"/>
      <c r="DEU261" s="5"/>
      <c r="DEV261" s="5"/>
      <c r="DEW261" s="5"/>
      <c r="DEX261" s="5"/>
      <c r="DEY261" s="5"/>
      <c r="DEZ261" s="5"/>
      <c r="DFA261" s="5"/>
      <c r="DFB261" s="5"/>
      <c r="DFC261" s="5"/>
      <c r="DFD261" s="5"/>
      <c r="DFE261" s="5"/>
      <c r="DFF261" s="5"/>
      <c r="DFG261" s="5"/>
      <c r="DFH261" s="5"/>
      <c r="DFI261" s="5"/>
      <c r="DFJ261" s="5"/>
      <c r="DFK261" s="5"/>
      <c r="DFL261" s="5"/>
      <c r="DFM261" s="5"/>
      <c r="DFN261" s="5"/>
      <c r="DFO261" s="5"/>
      <c r="DFP261" s="5"/>
      <c r="DFQ261" s="5"/>
      <c r="DFR261" s="5"/>
      <c r="DFS261" s="5"/>
      <c r="DFT261" s="5"/>
      <c r="DFU261" s="5"/>
      <c r="DFV261" s="5"/>
      <c r="DFW261" s="5"/>
      <c r="DFX261" s="5"/>
      <c r="DFY261" s="5"/>
      <c r="DFZ261" s="5"/>
      <c r="DGA261" s="5"/>
      <c r="DGB261" s="5"/>
      <c r="DGC261" s="5"/>
      <c r="DGD261" s="5"/>
      <c r="DGE261" s="5"/>
      <c r="DGF261" s="5"/>
      <c r="DGG261" s="5"/>
      <c r="DGH261" s="5"/>
      <c r="DGI261" s="5"/>
      <c r="DGJ261" s="5"/>
      <c r="DGK261" s="5"/>
      <c r="DGL261" s="5"/>
      <c r="DGM261" s="5"/>
      <c r="DGN261" s="5"/>
      <c r="DGO261" s="5"/>
      <c r="DGP261" s="5"/>
      <c r="DGQ261" s="5"/>
      <c r="DGR261" s="5"/>
      <c r="DGS261" s="5"/>
      <c r="DGT261" s="5"/>
      <c r="DGU261" s="5"/>
      <c r="DGV261" s="5"/>
      <c r="DGW261" s="5"/>
      <c r="DGX261" s="5"/>
      <c r="DGY261" s="5"/>
      <c r="DGZ261" s="5"/>
      <c r="DHA261" s="5"/>
      <c r="DHB261" s="5"/>
      <c r="DHC261" s="5"/>
      <c r="DHD261" s="5"/>
      <c r="DHE261" s="5"/>
      <c r="DHF261" s="5"/>
      <c r="DHG261" s="5"/>
      <c r="DHH261" s="5"/>
      <c r="DHI261" s="5"/>
      <c r="DHJ261" s="5"/>
      <c r="DHK261" s="5"/>
      <c r="DHL261" s="5"/>
      <c r="DHM261" s="5"/>
      <c r="DHN261" s="5"/>
      <c r="DHO261" s="5"/>
      <c r="DHP261" s="5"/>
      <c r="DHQ261" s="5"/>
      <c r="DHR261" s="5"/>
      <c r="DHS261" s="5"/>
      <c r="DHT261" s="5"/>
      <c r="DHU261" s="5"/>
      <c r="DHV261" s="5"/>
      <c r="DHW261" s="5"/>
      <c r="DHX261" s="5"/>
      <c r="DHY261" s="5"/>
      <c r="DHZ261" s="5"/>
      <c r="DIA261" s="5"/>
      <c r="DIB261" s="5"/>
      <c r="DIC261" s="5"/>
      <c r="DID261" s="5"/>
      <c r="DIE261" s="5"/>
      <c r="DIF261" s="5"/>
      <c r="DIG261" s="5"/>
      <c r="DIH261" s="5"/>
      <c r="DII261" s="5"/>
      <c r="DIJ261" s="5"/>
      <c r="DIK261" s="5"/>
      <c r="DIL261" s="5"/>
      <c r="DIM261" s="5"/>
      <c r="DIN261" s="5"/>
      <c r="DIO261" s="5"/>
      <c r="DIP261" s="5"/>
      <c r="DIQ261" s="5"/>
      <c r="DIR261" s="5"/>
      <c r="DIS261" s="5"/>
      <c r="DIT261" s="5"/>
      <c r="DIU261" s="5"/>
      <c r="DIV261" s="5"/>
      <c r="DIW261" s="5"/>
      <c r="DIX261" s="5"/>
      <c r="DIY261" s="5"/>
      <c r="DIZ261" s="5"/>
      <c r="DJA261" s="5"/>
      <c r="DJB261" s="5"/>
      <c r="DJC261" s="5"/>
      <c r="DJD261" s="5"/>
      <c r="DJE261" s="5"/>
      <c r="DJF261" s="5"/>
      <c r="DJG261" s="5"/>
      <c r="DJH261" s="5"/>
      <c r="DJI261" s="5"/>
      <c r="DJJ261" s="5"/>
      <c r="DJK261" s="5"/>
      <c r="DJL261" s="5"/>
      <c r="DJM261" s="5"/>
      <c r="DJN261" s="5"/>
      <c r="DJO261" s="5"/>
      <c r="DJP261" s="5"/>
      <c r="DJQ261" s="5"/>
      <c r="DJR261" s="5"/>
      <c r="DJS261" s="5"/>
      <c r="DJT261" s="5"/>
      <c r="DJU261" s="5"/>
      <c r="DJV261" s="5"/>
      <c r="DJW261" s="5"/>
      <c r="DJX261" s="5"/>
      <c r="DJY261" s="5"/>
      <c r="DJZ261" s="5"/>
      <c r="DKA261" s="5"/>
      <c r="DKB261" s="5"/>
      <c r="DKC261" s="5"/>
      <c r="DKD261" s="5"/>
      <c r="DKE261" s="5"/>
      <c r="DKF261" s="5"/>
      <c r="DKG261" s="5"/>
      <c r="DKH261" s="5"/>
      <c r="DKI261" s="5"/>
      <c r="DKJ261" s="5"/>
      <c r="DKK261" s="5"/>
      <c r="DKL261" s="5"/>
      <c r="DKM261" s="5"/>
      <c r="DKN261" s="5"/>
      <c r="DKO261" s="5"/>
      <c r="DKP261" s="5"/>
      <c r="DKQ261" s="5"/>
      <c r="DKR261" s="5"/>
      <c r="DKS261" s="5"/>
      <c r="DKT261" s="5"/>
      <c r="DKU261" s="5"/>
      <c r="DKV261" s="5"/>
      <c r="DKW261" s="5"/>
      <c r="DKX261" s="5"/>
      <c r="DKY261" s="5"/>
      <c r="DKZ261" s="5"/>
      <c r="DLA261" s="5"/>
      <c r="DLB261" s="5"/>
      <c r="DLC261" s="5"/>
      <c r="DLD261" s="5"/>
      <c r="DLE261" s="5"/>
      <c r="DLF261" s="5"/>
      <c r="DLG261" s="5"/>
      <c r="DLH261" s="5"/>
      <c r="DLI261" s="5"/>
      <c r="DLJ261" s="5"/>
      <c r="DLK261" s="5"/>
      <c r="DLL261" s="5"/>
      <c r="DLM261" s="5"/>
      <c r="DLN261" s="5"/>
      <c r="DLO261" s="5"/>
      <c r="DLP261" s="5"/>
      <c r="DLQ261" s="5"/>
      <c r="DLR261" s="5"/>
      <c r="DLS261" s="5"/>
      <c r="DLT261" s="5"/>
      <c r="DLU261" s="5"/>
      <c r="DLV261" s="5"/>
      <c r="DLW261" s="5"/>
      <c r="DLX261" s="5"/>
      <c r="DLY261" s="5"/>
      <c r="DLZ261" s="5"/>
      <c r="DMA261" s="5"/>
      <c r="DMB261" s="5"/>
      <c r="DMC261" s="5"/>
      <c r="DMD261" s="5"/>
      <c r="DME261" s="5"/>
      <c r="DMF261" s="5"/>
      <c r="DMG261" s="5"/>
      <c r="DMH261" s="5"/>
      <c r="DMI261" s="5"/>
      <c r="DMJ261" s="5"/>
      <c r="DMK261" s="5"/>
      <c r="DML261" s="5"/>
      <c r="DMM261" s="5"/>
      <c r="DMN261" s="5"/>
      <c r="DMO261" s="5"/>
      <c r="DMP261" s="5"/>
      <c r="DMQ261" s="5"/>
      <c r="DMR261" s="5"/>
      <c r="DMS261" s="5"/>
      <c r="DMT261" s="5"/>
      <c r="DMU261" s="5"/>
      <c r="DMV261" s="5"/>
      <c r="DMW261" s="5"/>
      <c r="DMX261" s="5"/>
      <c r="DMY261" s="5"/>
      <c r="DMZ261" s="5"/>
      <c r="DNA261" s="5"/>
      <c r="DNB261" s="5"/>
      <c r="DNC261" s="5"/>
      <c r="DND261" s="5"/>
      <c r="DNE261" s="5"/>
      <c r="DNF261" s="5"/>
      <c r="DNG261" s="5"/>
      <c r="DNH261" s="5"/>
      <c r="DNI261" s="5"/>
      <c r="DNJ261" s="5"/>
      <c r="DNK261" s="5"/>
      <c r="DNL261" s="5"/>
      <c r="DNM261" s="5"/>
      <c r="DNN261" s="5"/>
      <c r="DNO261" s="5"/>
      <c r="DNP261" s="5"/>
      <c r="DNQ261" s="5"/>
      <c r="DNR261" s="5"/>
      <c r="DNS261" s="5"/>
      <c r="DNT261" s="5"/>
      <c r="DNU261" s="5"/>
      <c r="DNV261" s="5"/>
      <c r="DNW261" s="5"/>
      <c r="DNX261" s="5"/>
      <c r="DNY261" s="5"/>
      <c r="DNZ261" s="5"/>
      <c r="DOA261" s="5"/>
      <c r="DOB261" s="5"/>
      <c r="DOC261" s="5"/>
      <c r="DOD261" s="5"/>
      <c r="DOE261" s="5"/>
      <c r="DOF261" s="5"/>
      <c r="DOG261" s="5"/>
      <c r="DOH261" s="5"/>
      <c r="DOI261" s="5"/>
      <c r="DOJ261" s="5"/>
      <c r="DOK261" s="5"/>
      <c r="DOL261" s="5"/>
      <c r="DOM261" s="5"/>
      <c r="DON261" s="5"/>
      <c r="DOO261" s="5"/>
      <c r="DOP261" s="5"/>
      <c r="DOQ261" s="5"/>
      <c r="DOR261" s="5"/>
      <c r="DOS261" s="5"/>
      <c r="DOT261" s="5"/>
      <c r="DOU261" s="5"/>
      <c r="DOV261" s="5"/>
      <c r="DOW261" s="5"/>
      <c r="DOX261" s="5"/>
      <c r="DOY261" s="5"/>
      <c r="DOZ261" s="5"/>
      <c r="DPA261" s="5"/>
      <c r="DPB261" s="5"/>
      <c r="DPC261" s="5"/>
      <c r="DPD261" s="5"/>
      <c r="DPE261" s="5"/>
      <c r="DPF261" s="5"/>
      <c r="DPG261" s="5"/>
      <c r="DPH261" s="5"/>
      <c r="DPI261" s="5"/>
      <c r="DPJ261" s="5"/>
      <c r="DPK261" s="5"/>
      <c r="DPL261" s="5"/>
      <c r="DPM261" s="5"/>
      <c r="DPN261" s="5"/>
      <c r="DPO261" s="5"/>
      <c r="DPP261" s="5"/>
      <c r="DPQ261" s="5"/>
      <c r="DPR261" s="5"/>
      <c r="DPS261" s="5"/>
      <c r="DPT261" s="5"/>
      <c r="DPU261" s="5"/>
      <c r="DPV261" s="5"/>
      <c r="DPW261" s="5"/>
      <c r="DPX261" s="5"/>
      <c r="DPY261" s="5"/>
      <c r="DPZ261" s="5"/>
      <c r="DQA261" s="5"/>
      <c r="DQB261" s="5"/>
      <c r="DQC261" s="5"/>
      <c r="DQD261" s="5"/>
      <c r="DQE261" s="5"/>
      <c r="DQF261" s="5"/>
      <c r="DQG261" s="5"/>
      <c r="DQH261" s="5"/>
      <c r="DQI261" s="5"/>
      <c r="DQJ261" s="5"/>
      <c r="DQK261" s="5"/>
      <c r="DQL261" s="5"/>
      <c r="DQM261" s="5"/>
      <c r="DQN261" s="5"/>
      <c r="DQO261" s="5"/>
      <c r="DQP261" s="5"/>
      <c r="DQQ261" s="5"/>
      <c r="DQR261" s="5"/>
      <c r="DQS261" s="5"/>
      <c r="DQT261" s="5"/>
      <c r="DQU261" s="5"/>
      <c r="DQV261" s="5"/>
      <c r="DQW261" s="5"/>
      <c r="DQX261" s="5"/>
      <c r="DQY261" s="5"/>
      <c r="DQZ261" s="5"/>
      <c r="DRA261" s="5"/>
      <c r="DRB261" s="5"/>
      <c r="DRC261" s="5"/>
      <c r="DRD261" s="5"/>
      <c r="DRE261" s="5"/>
      <c r="DRF261" s="5"/>
      <c r="DRG261" s="5"/>
      <c r="DRH261" s="5"/>
      <c r="DRI261" s="5"/>
      <c r="DRJ261" s="5"/>
      <c r="DRK261" s="5"/>
      <c r="DRL261" s="5"/>
      <c r="DRM261" s="5"/>
      <c r="DRN261" s="5"/>
      <c r="DRO261" s="5"/>
      <c r="DRP261" s="5"/>
      <c r="DRQ261" s="5"/>
      <c r="DRR261" s="5"/>
      <c r="DRS261" s="5"/>
      <c r="DRT261" s="5"/>
      <c r="DRU261" s="5"/>
      <c r="DRV261" s="5"/>
      <c r="DRW261" s="5"/>
      <c r="DRX261" s="5"/>
      <c r="DRY261" s="5"/>
      <c r="DRZ261" s="5"/>
      <c r="DSA261" s="5"/>
      <c r="DSB261" s="5"/>
      <c r="DSC261" s="5"/>
      <c r="DSD261" s="5"/>
      <c r="DSE261" s="5"/>
      <c r="DSF261" s="5"/>
      <c r="DSG261" s="5"/>
      <c r="DSH261" s="5"/>
      <c r="DSI261" s="5"/>
      <c r="DSJ261" s="5"/>
      <c r="DSK261" s="5"/>
      <c r="DSL261" s="5"/>
      <c r="DSM261" s="5"/>
      <c r="DSN261" s="5"/>
      <c r="DSO261" s="5"/>
      <c r="DSP261" s="5"/>
      <c r="DSQ261" s="5"/>
      <c r="DSR261" s="5"/>
      <c r="DSS261" s="5"/>
      <c r="DST261" s="5"/>
      <c r="DSU261" s="5"/>
      <c r="DSV261" s="5"/>
      <c r="DSW261" s="5"/>
      <c r="DSX261" s="5"/>
      <c r="DSY261" s="5"/>
      <c r="DSZ261" s="5"/>
      <c r="DTA261" s="5"/>
      <c r="DTB261" s="5"/>
      <c r="DTC261" s="5"/>
      <c r="DTD261" s="5"/>
      <c r="DTE261" s="5"/>
      <c r="DTF261" s="5"/>
      <c r="DTG261" s="5"/>
      <c r="DTH261" s="5"/>
      <c r="DTI261" s="5"/>
      <c r="DTJ261" s="5"/>
      <c r="DTK261" s="5"/>
      <c r="DTL261" s="5"/>
      <c r="DTM261" s="5"/>
      <c r="DTN261" s="5"/>
      <c r="DTO261" s="5"/>
      <c r="DTP261" s="5"/>
      <c r="DTQ261" s="5"/>
      <c r="DTR261" s="5"/>
      <c r="DTS261" s="5"/>
      <c r="DTT261" s="5"/>
      <c r="DTU261" s="5"/>
      <c r="DTV261" s="5"/>
      <c r="DTW261" s="5"/>
      <c r="DTX261" s="5"/>
      <c r="DTY261" s="5"/>
      <c r="DTZ261" s="5"/>
      <c r="DUA261" s="5"/>
      <c r="DUB261" s="5"/>
      <c r="DUC261" s="5"/>
      <c r="DUD261" s="5"/>
      <c r="DUE261" s="5"/>
      <c r="DUF261" s="5"/>
      <c r="DUG261" s="5"/>
      <c r="DUH261" s="5"/>
      <c r="DUI261" s="5"/>
      <c r="DUJ261" s="5"/>
      <c r="DUK261" s="5"/>
      <c r="DUL261" s="5"/>
      <c r="DUM261" s="5"/>
      <c r="DUN261" s="5"/>
      <c r="DUO261" s="5"/>
      <c r="DUP261" s="5"/>
      <c r="DUQ261" s="5"/>
      <c r="DUR261" s="5"/>
      <c r="DUS261" s="5"/>
      <c r="DUT261" s="5"/>
      <c r="DUU261" s="5"/>
      <c r="DUV261" s="5"/>
      <c r="DUW261" s="5"/>
      <c r="DUX261" s="5"/>
      <c r="DUY261" s="5"/>
      <c r="DUZ261" s="5"/>
      <c r="DVA261" s="5"/>
      <c r="DVB261" s="5"/>
      <c r="DVC261" s="5"/>
      <c r="DVD261" s="5"/>
      <c r="DVE261" s="5"/>
      <c r="DVF261" s="5"/>
      <c r="DVG261" s="5"/>
      <c r="DVH261" s="5"/>
      <c r="DVI261" s="5"/>
      <c r="DVJ261" s="5"/>
      <c r="DVK261" s="5"/>
      <c r="DVL261" s="5"/>
      <c r="DVM261" s="5"/>
      <c r="DVN261" s="5"/>
      <c r="DVO261" s="5"/>
      <c r="DVP261" s="5"/>
      <c r="DVQ261" s="5"/>
      <c r="DVR261" s="5"/>
      <c r="DVS261" s="5"/>
      <c r="DVT261" s="5"/>
      <c r="DVU261" s="5"/>
      <c r="DVV261" s="5"/>
      <c r="DVW261" s="5"/>
      <c r="DVX261" s="5"/>
      <c r="DVY261" s="5"/>
      <c r="DVZ261" s="5"/>
      <c r="DWA261" s="5"/>
      <c r="DWB261" s="5"/>
      <c r="DWC261" s="5"/>
      <c r="DWD261" s="5"/>
      <c r="DWE261" s="5"/>
      <c r="DWF261" s="5"/>
      <c r="DWG261" s="5"/>
      <c r="DWH261" s="5"/>
      <c r="DWI261" s="5"/>
      <c r="DWJ261" s="5"/>
      <c r="DWK261" s="5"/>
      <c r="DWL261" s="5"/>
      <c r="DWM261" s="5"/>
      <c r="DWN261" s="5"/>
      <c r="DWO261" s="5"/>
      <c r="DWP261" s="5"/>
      <c r="DWQ261" s="5"/>
      <c r="DWR261" s="5"/>
      <c r="DWS261" s="5"/>
      <c r="DWT261" s="5"/>
      <c r="DWU261" s="5"/>
      <c r="DWV261" s="5"/>
      <c r="DWW261" s="5"/>
      <c r="DWX261" s="5"/>
      <c r="DWY261" s="5"/>
      <c r="DWZ261" s="5"/>
      <c r="DXA261" s="5"/>
      <c r="DXB261" s="5"/>
      <c r="DXC261" s="5"/>
      <c r="DXD261" s="5"/>
      <c r="DXE261" s="5"/>
      <c r="DXF261" s="5"/>
      <c r="DXG261" s="5"/>
      <c r="DXH261" s="5"/>
      <c r="DXI261" s="5"/>
      <c r="DXJ261" s="5"/>
      <c r="DXK261" s="5"/>
      <c r="DXL261" s="5"/>
      <c r="DXM261" s="5"/>
      <c r="DXN261" s="5"/>
      <c r="DXO261" s="5"/>
      <c r="DXP261" s="5"/>
      <c r="DXQ261" s="5"/>
      <c r="DXR261" s="5"/>
      <c r="DXS261" s="5"/>
      <c r="DXT261" s="5"/>
      <c r="DXU261" s="5"/>
      <c r="DXV261" s="5"/>
      <c r="DXW261" s="5"/>
      <c r="DXX261" s="5"/>
      <c r="DXY261" s="5"/>
      <c r="DXZ261" s="5"/>
      <c r="DYA261" s="5"/>
      <c r="DYB261" s="5"/>
      <c r="DYC261" s="5"/>
      <c r="DYD261" s="5"/>
      <c r="DYE261" s="5"/>
      <c r="DYF261" s="5"/>
      <c r="DYG261" s="5"/>
      <c r="DYH261" s="5"/>
      <c r="DYI261" s="5"/>
      <c r="DYJ261" s="5"/>
      <c r="DYK261" s="5"/>
      <c r="DYL261" s="5"/>
      <c r="DYM261" s="5"/>
      <c r="DYN261" s="5"/>
      <c r="DYO261" s="5"/>
      <c r="DYP261" s="5"/>
      <c r="DYQ261" s="5"/>
      <c r="DYR261" s="5"/>
      <c r="DYS261" s="5"/>
      <c r="DYT261" s="5"/>
      <c r="DYU261" s="5"/>
      <c r="DYV261" s="5"/>
      <c r="DYW261" s="5"/>
      <c r="DYX261" s="5"/>
      <c r="DYY261" s="5"/>
      <c r="DYZ261" s="5"/>
      <c r="DZA261" s="5"/>
      <c r="DZB261" s="5"/>
      <c r="DZC261" s="5"/>
      <c r="DZD261" s="5"/>
      <c r="DZE261" s="5"/>
      <c r="DZF261" s="5"/>
      <c r="DZG261" s="5"/>
      <c r="DZH261" s="5"/>
      <c r="DZI261" s="5"/>
      <c r="DZJ261" s="5"/>
      <c r="DZK261" s="5"/>
      <c r="DZL261" s="5"/>
      <c r="DZM261" s="5"/>
      <c r="DZN261" s="5"/>
      <c r="DZO261" s="5"/>
      <c r="DZP261" s="5"/>
      <c r="DZQ261" s="5"/>
      <c r="DZR261" s="5"/>
      <c r="DZS261" s="5"/>
      <c r="DZT261" s="5"/>
      <c r="DZU261" s="5"/>
      <c r="DZV261" s="5"/>
      <c r="DZW261" s="5"/>
      <c r="DZX261" s="5"/>
      <c r="DZY261" s="5"/>
      <c r="DZZ261" s="5"/>
      <c r="EAA261" s="5"/>
      <c r="EAB261" s="5"/>
      <c r="EAC261" s="5"/>
      <c r="EAD261" s="5"/>
      <c r="EAE261" s="5"/>
      <c r="EAF261" s="5"/>
      <c r="EAG261" s="5"/>
      <c r="EAH261" s="5"/>
      <c r="EAI261" s="5"/>
      <c r="EAJ261" s="5"/>
      <c r="EAK261" s="5"/>
      <c r="EAL261" s="5"/>
      <c r="EAM261" s="5"/>
      <c r="EAN261" s="5"/>
      <c r="EAO261" s="5"/>
      <c r="EAP261" s="5"/>
      <c r="EAQ261" s="5"/>
      <c r="EAR261" s="5"/>
      <c r="EAS261" s="5"/>
      <c r="EAT261" s="5"/>
      <c r="EAU261" s="5"/>
      <c r="EAV261" s="5"/>
      <c r="EAW261" s="5"/>
      <c r="EAX261" s="5"/>
      <c r="EAY261" s="5"/>
      <c r="EAZ261" s="5"/>
      <c r="EBA261" s="5"/>
      <c r="EBB261" s="5"/>
      <c r="EBC261" s="5"/>
      <c r="EBD261" s="5"/>
      <c r="EBE261" s="5"/>
      <c r="EBF261" s="5"/>
      <c r="EBG261" s="5"/>
      <c r="EBH261" s="5"/>
      <c r="EBI261" s="5"/>
      <c r="EBJ261" s="5"/>
      <c r="EBK261" s="5"/>
      <c r="EBL261" s="5"/>
      <c r="EBM261" s="5"/>
      <c r="EBN261" s="5"/>
      <c r="EBO261" s="5"/>
      <c r="EBP261" s="5"/>
      <c r="EBQ261" s="5"/>
      <c r="EBR261" s="5"/>
      <c r="EBS261" s="5"/>
      <c r="EBT261" s="5"/>
      <c r="EBU261" s="5"/>
      <c r="EBV261" s="5"/>
      <c r="EBW261" s="5"/>
      <c r="EBX261" s="5"/>
      <c r="EBY261" s="5"/>
      <c r="EBZ261" s="5"/>
      <c r="ECA261" s="5"/>
      <c r="ECB261" s="5"/>
      <c r="ECC261" s="5"/>
      <c r="ECD261" s="5"/>
      <c r="ECE261" s="5"/>
      <c r="ECF261" s="5"/>
      <c r="ECG261" s="5"/>
      <c r="ECH261" s="5"/>
      <c r="ECI261" s="5"/>
      <c r="ECJ261" s="5"/>
      <c r="ECK261" s="5"/>
      <c r="ECL261" s="5"/>
      <c r="ECM261" s="5"/>
      <c r="ECN261" s="5"/>
      <c r="ECO261" s="5"/>
      <c r="ECP261" s="5"/>
      <c r="ECQ261" s="5"/>
      <c r="ECR261" s="5"/>
      <c r="ECS261" s="5"/>
      <c r="ECT261" s="5"/>
      <c r="ECU261" s="5"/>
      <c r="ECV261" s="5"/>
      <c r="ECW261" s="5"/>
      <c r="ECX261" s="5"/>
      <c r="ECY261" s="5"/>
      <c r="ECZ261" s="5"/>
      <c r="EDA261" s="5"/>
      <c r="EDB261" s="5"/>
      <c r="EDC261" s="5"/>
      <c r="EDD261" s="5"/>
      <c r="EDE261" s="5"/>
      <c r="EDF261" s="5"/>
      <c r="EDG261" s="5"/>
      <c r="EDH261" s="5"/>
      <c r="EDI261" s="5"/>
      <c r="EDJ261" s="5"/>
      <c r="EDK261" s="5"/>
      <c r="EDL261" s="5"/>
      <c r="EDM261" s="5"/>
      <c r="EDN261" s="5"/>
      <c r="EDO261" s="5"/>
      <c r="EDP261" s="5"/>
      <c r="EDQ261" s="5"/>
      <c r="EDR261" s="5"/>
      <c r="EDS261" s="5"/>
      <c r="EDT261" s="5"/>
      <c r="EDU261" s="5"/>
      <c r="EDV261" s="5"/>
      <c r="EDW261" s="5"/>
      <c r="EDX261" s="5"/>
      <c r="EDY261" s="5"/>
      <c r="EDZ261" s="5"/>
      <c r="EEA261" s="5"/>
      <c r="EEB261" s="5"/>
      <c r="EEC261" s="5"/>
      <c r="EED261" s="5"/>
      <c r="EEE261" s="5"/>
      <c r="EEF261" s="5"/>
      <c r="EEG261" s="5"/>
      <c r="EEH261" s="5"/>
      <c r="EEI261" s="5"/>
      <c r="EEJ261" s="5"/>
      <c r="EEK261" s="5"/>
      <c r="EEL261" s="5"/>
      <c r="EEM261" s="5"/>
      <c r="EEN261" s="5"/>
      <c r="EEO261" s="5"/>
      <c r="EEP261" s="5"/>
      <c r="EEQ261" s="5"/>
      <c r="EER261" s="5"/>
      <c r="EES261" s="5"/>
      <c r="EET261" s="5"/>
      <c r="EEU261" s="5"/>
      <c r="EEV261" s="5"/>
      <c r="EEW261" s="5"/>
      <c r="EEX261" s="5"/>
      <c r="EEY261" s="5"/>
      <c r="EEZ261" s="5"/>
      <c r="EFA261" s="5"/>
      <c r="EFB261" s="5"/>
      <c r="EFC261" s="5"/>
      <c r="EFD261" s="5"/>
      <c r="EFE261" s="5"/>
      <c r="EFF261" s="5"/>
      <c r="EFG261" s="5"/>
      <c r="EFH261" s="5"/>
      <c r="EFI261" s="5"/>
      <c r="EFJ261" s="5"/>
      <c r="EFK261" s="5"/>
      <c r="EFL261" s="5"/>
      <c r="EFM261" s="5"/>
      <c r="EFN261" s="5"/>
      <c r="EFO261" s="5"/>
      <c r="EFP261" s="5"/>
      <c r="EFQ261" s="5"/>
      <c r="EFR261" s="5"/>
      <c r="EFS261" s="5"/>
      <c r="EFT261" s="5"/>
      <c r="EFU261" s="5"/>
      <c r="EFV261" s="5"/>
      <c r="EFW261" s="5"/>
      <c r="EFX261" s="5"/>
      <c r="EFY261" s="5"/>
      <c r="EFZ261" s="5"/>
      <c r="EGA261" s="5"/>
      <c r="EGB261" s="5"/>
      <c r="EGC261" s="5"/>
      <c r="EGD261" s="5"/>
      <c r="EGE261" s="5"/>
      <c r="EGF261" s="5"/>
      <c r="EGG261" s="5"/>
      <c r="EGH261" s="5"/>
      <c r="EGI261" s="5"/>
      <c r="EGJ261" s="5"/>
      <c r="EGK261" s="5"/>
      <c r="EGL261" s="5"/>
      <c r="EGM261" s="5"/>
      <c r="EGN261" s="5"/>
      <c r="EGO261" s="5"/>
      <c r="EGP261" s="5"/>
      <c r="EGQ261" s="5"/>
      <c r="EGR261" s="5"/>
      <c r="EGS261" s="5"/>
      <c r="EGT261" s="5"/>
      <c r="EGU261" s="5"/>
      <c r="EGV261" s="5"/>
      <c r="EGW261" s="5"/>
      <c r="EGX261" s="5"/>
      <c r="EGY261" s="5"/>
      <c r="EGZ261" s="5"/>
      <c r="EHA261" s="5"/>
      <c r="EHB261" s="5"/>
      <c r="EHC261" s="5"/>
      <c r="EHD261" s="5"/>
      <c r="EHE261" s="5"/>
      <c r="EHF261" s="5"/>
      <c r="EHG261" s="5"/>
      <c r="EHH261" s="5"/>
      <c r="EHI261" s="5"/>
      <c r="EHJ261" s="5"/>
      <c r="EHK261" s="5"/>
      <c r="EHL261" s="5"/>
      <c r="EHM261" s="5"/>
      <c r="EHN261" s="5"/>
      <c r="EHO261" s="5"/>
      <c r="EHP261" s="5"/>
      <c r="EHQ261" s="5"/>
      <c r="EHR261" s="5"/>
      <c r="EHS261" s="5"/>
      <c r="EHT261" s="5"/>
      <c r="EHU261" s="5"/>
      <c r="EHV261" s="5"/>
      <c r="EHW261" s="5"/>
      <c r="EHX261" s="5"/>
      <c r="EHY261" s="5"/>
      <c r="EHZ261" s="5"/>
      <c r="EIA261" s="5"/>
      <c r="EIB261" s="5"/>
      <c r="EIC261" s="5"/>
      <c r="EID261" s="5"/>
      <c r="EIE261" s="5"/>
      <c r="EIF261" s="5"/>
      <c r="EIG261" s="5"/>
      <c r="EIH261" s="5"/>
      <c r="EII261" s="5"/>
      <c r="EIJ261" s="5"/>
      <c r="EIK261" s="5"/>
      <c r="EIL261" s="5"/>
      <c r="EIM261" s="5"/>
      <c r="EIN261" s="5"/>
      <c r="EIO261" s="5"/>
      <c r="EIP261" s="5"/>
      <c r="EIQ261" s="5"/>
      <c r="EIR261" s="5"/>
      <c r="EIS261" s="5"/>
      <c r="EIT261" s="5"/>
      <c r="EIU261" s="5"/>
      <c r="EIV261" s="5"/>
      <c r="EIW261" s="5"/>
      <c r="EIX261" s="5"/>
      <c r="EIY261" s="5"/>
      <c r="EIZ261" s="5"/>
      <c r="EJA261" s="5"/>
      <c r="EJB261" s="5"/>
      <c r="EJC261" s="5"/>
      <c r="EJD261" s="5"/>
      <c r="EJE261" s="5"/>
      <c r="EJF261" s="5"/>
      <c r="EJG261" s="5"/>
      <c r="EJH261" s="5"/>
      <c r="EJI261" s="5"/>
      <c r="EJJ261" s="5"/>
      <c r="EJK261" s="5"/>
      <c r="EJL261" s="5"/>
      <c r="EJM261" s="5"/>
      <c r="EJN261" s="5"/>
      <c r="EJO261" s="5"/>
      <c r="EJP261" s="5"/>
      <c r="EJQ261" s="5"/>
      <c r="EJR261" s="5"/>
      <c r="EJS261" s="5"/>
      <c r="EJT261" s="5"/>
      <c r="EJU261" s="5"/>
      <c r="EJV261" s="5"/>
      <c r="EJW261" s="5"/>
      <c r="EJX261" s="5"/>
      <c r="EJY261" s="5"/>
      <c r="EJZ261" s="5"/>
      <c r="EKA261" s="5"/>
      <c r="EKB261" s="5"/>
      <c r="EKC261" s="5"/>
      <c r="EKD261" s="5"/>
      <c r="EKE261" s="5"/>
      <c r="EKF261" s="5"/>
      <c r="EKG261" s="5"/>
      <c r="EKH261" s="5"/>
      <c r="EKI261" s="5"/>
      <c r="EKJ261" s="5"/>
      <c r="EKK261" s="5"/>
      <c r="EKL261" s="5"/>
      <c r="EKM261" s="5"/>
      <c r="EKN261" s="5"/>
      <c r="EKO261" s="5"/>
      <c r="EKP261" s="5"/>
      <c r="EKQ261" s="5"/>
      <c r="EKR261" s="5"/>
      <c r="EKS261" s="5"/>
      <c r="EKT261" s="5"/>
      <c r="EKU261" s="5"/>
      <c r="EKV261" s="5"/>
      <c r="EKW261" s="5"/>
      <c r="EKX261" s="5"/>
      <c r="EKY261" s="5"/>
      <c r="EKZ261" s="5"/>
      <c r="ELA261" s="5"/>
      <c r="ELB261" s="5"/>
      <c r="ELC261" s="5"/>
      <c r="ELD261" s="5"/>
      <c r="ELE261" s="5"/>
      <c r="ELF261" s="5"/>
      <c r="ELG261" s="5"/>
      <c r="ELH261" s="5"/>
      <c r="ELI261" s="5"/>
      <c r="ELJ261" s="5"/>
      <c r="ELK261" s="5"/>
      <c r="ELL261" s="5"/>
      <c r="ELM261" s="5"/>
      <c r="ELN261" s="5"/>
      <c r="ELO261" s="5"/>
      <c r="ELP261" s="5"/>
      <c r="ELQ261" s="5"/>
      <c r="ELR261" s="5"/>
      <c r="ELS261" s="5"/>
      <c r="ELT261" s="5"/>
      <c r="ELU261" s="5"/>
      <c r="ELV261" s="5"/>
      <c r="ELW261" s="5"/>
      <c r="ELX261" s="5"/>
      <c r="ELY261" s="5"/>
      <c r="ELZ261" s="5"/>
      <c r="EMA261" s="5"/>
      <c r="EMB261" s="5"/>
      <c r="EMC261" s="5"/>
      <c r="EMD261" s="5"/>
      <c r="EME261" s="5"/>
      <c r="EMF261" s="5"/>
      <c r="EMG261" s="5"/>
      <c r="EMH261" s="5"/>
      <c r="EMI261" s="5"/>
      <c r="EMJ261" s="5"/>
      <c r="EMK261" s="5"/>
      <c r="EML261" s="5"/>
      <c r="EMM261" s="5"/>
      <c r="EMN261" s="5"/>
      <c r="EMO261" s="5"/>
      <c r="EMP261" s="5"/>
      <c r="EMQ261" s="5"/>
      <c r="EMR261" s="5"/>
      <c r="EMS261" s="5"/>
      <c r="EMT261" s="5"/>
      <c r="EMU261" s="5"/>
      <c r="EMV261" s="5"/>
      <c r="EMW261" s="5"/>
      <c r="EMX261" s="5"/>
      <c r="EMY261" s="5"/>
      <c r="EMZ261" s="5"/>
      <c r="ENA261" s="5"/>
      <c r="ENB261" s="5"/>
      <c r="ENC261" s="5"/>
      <c r="END261" s="5"/>
      <c r="ENE261" s="5"/>
      <c r="ENF261" s="5"/>
      <c r="ENG261" s="5"/>
      <c r="ENH261" s="5"/>
      <c r="ENI261" s="5"/>
      <c r="ENJ261" s="5"/>
      <c r="ENK261" s="5"/>
      <c r="ENL261" s="5"/>
      <c r="ENM261" s="5"/>
      <c r="ENN261" s="5"/>
      <c r="ENO261" s="5"/>
      <c r="ENP261" s="5"/>
      <c r="ENQ261" s="5"/>
      <c r="ENR261" s="5"/>
      <c r="ENS261" s="5"/>
      <c r="ENT261" s="5"/>
      <c r="ENU261" s="5"/>
      <c r="ENV261" s="5"/>
      <c r="ENW261" s="5"/>
      <c r="ENX261" s="5"/>
      <c r="ENY261" s="5"/>
      <c r="ENZ261" s="5"/>
      <c r="EOA261" s="5"/>
      <c r="EOB261" s="5"/>
      <c r="EOC261" s="5"/>
      <c r="EOD261" s="5"/>
      <c r="EOE261" s="5"/>
      <c r="EOF261" s="5"/>
      <c r="EOG261" s="5"/>
      <c r="EOH261" s="5"/>
      <c r="EOI261" s="5"/>
      <c r="EOJ261" s="5"/>
      <c r="EOK261" s="5"/>
      <c r="EOL261" s="5"/>
      <c r="EOM261" s="5"/>
      <c r="EON261" s="5"/>
      <c r="EOO261" s="5"/>
      <c r="EOP261" s="5"/>
      <c r="EOQ261" s="5"/>
      <c r="EOR261" s="5"/>
      <c r="EOS261" s="5"/>
      <c r="EOT261" s="5"/>
      <c r="EOU261" s="5"/>
      <c r="EOV261" s="5"/>
      <c r="EOW261" s="5"/>
      <c r="EOX261" s="5"/>
      <c r="EOY261" s="5"/>
      <c r="EOZ261" s="5"/>
      <c r="EPA261" s="5"/>
      <c r="EPB261" s="5"/>
      <c r="EPC261" s="5"/>
      <c r="EPD261" s="5"/>
      <c r="EPE261" s="5"/>
      <c r="EPF261" s="5"/>
      <c r="EPG261" s="5"/>
      <c r="EPH261" s="5"/>
      <c r="EPI261" s="5"/>
      <c r="EPJ261" s="5"/>
      <c r="EPK261" s="5"/>
      <c r="EPL261" s="5"/>
      <c r="EPM261" s="5"/>
      <c r="EPN261" s="5"/>
      <c r="EPO261" s="5"/>
      <c r="EPP261" s="5"/>
      <c r="EPQ261" s="5"/>
      <c r="EPR261" s="5"/>
      <c r="EPS261" s="5"/>
      <c r="EPT261" s="5"/>
      <c r="EPU261" s="5"/>
      <c r="EPV261" s="5"/>
      <c r="EPW261" s="5"/>
      <c r="EPX261" s="5"/>
      <c r="EPY261" s="5"/>
      <c r="EPZ261" s="5"/>
      <c r="EQA261" s="5"/>
      <c r="EQB261" s="5"/>
      <c r="EQC261" s="5"/>
      <c r="EQD261" s="5"/>
      <c r="EQE261" s="5"/>
      <c r="EQF261" s="5"/>
      <c r="EQG261" s="5"/>
      <c r="EQH261" s="5"/>
      <c r="EQI261" s="5"/>
      <c r="EQJ261" s="5"/>
      <c r="EQK261" s="5"/>
      <c r="EQL261" s="5"/>
      <c r="EQM261" s="5"/>
      <c r="EQN261" s="5"/>
      <c r="EQO261" s="5"/>
      <c r="EQP261" s="5"/>
      <c r="EQQ261" s="5"/>
      <c r="EQR261" s="5"/>
      <c r="EQS261" s="5"/>
      <c r="EQT261" s="5"/>
      <c r="EQU261" s="5"/>
      <c r="EQV261" s="5"/>
      <c r="EQW261" s="5"/>
      <c r="EQX261" s="5"/>
      <c r="EQY261" s="5"/>
      <c r="EQZ261" s="5"/>
      <c r="ERA261" s="5"/>
      <c r="ERB261" s="5"/>
      <c r="ERC261" s="5"/>
      <c r="ERD261" s="5"/>
      <c r="ERE261" s="5"/>
      <c r="ERF261" s="5"/>
      <c r="ERG261" s="5"/>
      <c r="ERH261" s="5"/>
      <c r="ERI261" s="5"/>
      <c r="ERJ261" s="5"/>
      <c r="ERK261" s="5"/>
      <c r="ERL261" s="5"/>
      <c r="ERM261" s="5"/>
      <c r="ERN261" s="5"/>
      <c r="ERO261" s="5"/>
      <c r="ERP261" s="5"/>
      <c r="ERQ261" s="5"/>
      <c r="ERR261" s="5"/>
      <c r="ERS261" s="5"/>
      <c r="ERT261" s="5"/>
      <c r="ERU261" s="5"/>
      <c r="ERV261" s="5"/>
      <c r="ERW261" s="5"/>
      <c r="ERX261" s="5"/>
      <c r="ERY261" s="5"/>
      <c r="ERZ261" s="5"/>
      <c r="ESA261" s="5"/>
      <c r="ESB261" s="5"/>
      <c r="ESC261" s="5"/>
      <c r="ESD261" s="5"/>
      <c r="ESE261" s="5"/>
      <c r="ESF261" s="5"/>
      <c r="ESG261" s="5"/>
      <c r="ESH261" s="5"/>
      <c r="ESI261" s="5"/>
      <c r="ESJ261" s="5"/>
      <c r="ESK261" s="5"/>
      <c r="ESL261" s="5"/>
      <c r="ESM261" s="5"/>
      <c r="ESN261" s="5"/>
      <c r="ESO261" s="5"/>
      <c r="ESP261" s="5"/>
      <c r="ESQ261" s="5"/>
      <c r="ESR261" s="5"/>
      <c r="ESS261" s="5"/>
      <c r="EST261" s="5"/>
      <c r="ESU261" s="5"/>
      <c r="ESV261" s="5"/>
      <c r="ESW261" s="5"/>
      <c r="ESX261" s="5"/>
      <c r="ESY261" s="5"/>
      <c r="ESZ261" s="5"/>
      <c r="ETA261" s="5"/>
      <c r="ETB261" s="5"/>
      <c r="ETC261" s="5"/>
      <c r="ETD261" s="5"/>
      <c r="ETE261" s="5"/>
      <c r="ETF261" s="5"/>
      <c r="ETG261" s="5"/>
      <c r="ETH261" s="5"/>
      <c r="ETI261" s="5"/>
      <c r="ETJ261" s="5"/>
      <c r="ETK261" s="5"/>
      <c r="ETL261" s="5"/>
      <c r="ETM261" s="5"/>
      <c r="ETN261" s="5"/>
      <c r="ETO261" s="5"/>
      <c r="ETP261" s="5"/>
      <c r="ETQ261" s="5"/>
      <c r="ETR261" s="5"/>
      <c r="ETS261" s="5"/>
      <c r="ETT261" s="5"/>
      <c r="ETU261" s="5"/>
      <c r="ETV261" s="5"/>
      <c r="ETW261" s="5"/>
      <c r="ETX261" s="5"/>
      <c r="ETY261" s="5"/>
      <c r="ETZ261" s="5"/>
      <c r="EUA261" s="5"/>
      <c r="EUB261" s="5"/>
      <c r="EUC261" s="5"/>
      <c r="EUD261" s="5"/>
      <c r="EUE261" s="5"/>
      <c r="EUF261" s="5"/>
      <c r="EUG261" s="5"/>
      <c r="EUH261" s="5"/>
      <c r="EUI261" s="5"/>
      <c r="EUJ261" s="5"/>
      <c r="EUK261" s="5"/>
      <c r="EUL261" s="5"/>
      <c r="EUM261" s="5"/>
      <c r="EUN261" s="5"/>
      <c r="EUO261" s="5"/>
      <c r="EUP261" s="5"/>
      <c r="EUQ261" s="5"/>
      <c r="EUR261" s="5"/>
      <c r="EUS261" s="5"/>
      <c r="EUT261" s="5"/>
      <c r="EUU261" s="5"/>
      <c r="EUV261" s="5"/>
      <c r="EUW261" s="5"/>
      <c r="EUX261" s="5"/>
      <c r="EUY261" s="5"/>
      <c r="EUZ261" s="5"/>
      <c r="EVA261" s="5"/>
      <c r="EVB261" s="5"/>
      <c r="EVC261" s="5"/>
      <c r="EVD261" s="5"/>
      <c r="EVE261" s="5"/>
      <c r="EVF261" s="5"/>
      <c r="EVG261" s="5"/>
      <c r="EVH261" s="5"/>
      <c r="EVI261" s="5"/>
      <c r="EVJ261" s="5"/>
      <c r="EVK261" s="5"/>
      <c r="EVL261" s="5"/>
      <c r="EVM261" s="5"/>
      <c r="EVN261" s="5"/>
      <c r="EVO261" s="5"/>
      <c r="EVP261" s="5"/>
      <c r="EVQ261" s="5"/>
      <c r="EVR261" s="5"/>
      <c r="EVS261" s="5"/>
      <c r="EVT261" s="5"/>
      <c r="EVU261" s="5"/>
      <c r="EVV261" s="5"/>
      <c r="EVW261" s="5"/>
      <c r="EVX261" s="5"/>
      <c r="EVY261" s="5"/>
      <c r="EVZ261" s="5"/>
      <c r="EWA261" s="5"/>
      <c r="EWB261" s="5"/>
      <c r="EWC261" s="5"/>
      <c r="EWD261" s="5"/>
      <c r="EWE261" s="5"/>
      <c r="EWF261" s="5"/>
      <c r="EWG261" s="5"/>
      <c r="EWH261" s="5"/>
      <c r="EWI261" s="5"/>
      <c r="EWJ261" s="5"/>
      <c r="EWK261" s="5"/>
      <c r="EWL261" s="5"/>
      <c r="EWM261" s="5"/>
      <c r="EWN261" s="5"/>
      <c r="EWO261" s="5"/>
      <c r="EWP261" s="5"/>
      <c r="EWQ261" s="5"/>
      <c r="EWR261" s="5"/>
      <c r="EWS261" s="5"/>
      <c r="EWT261" s="5"/>
      <c r="EWU261" s="5"/>
      <c r="EWV261" s="5"/>
      <c r="EWW261" s="5"/>
      <c r="EWX261" s="5"/>
      <c r="EWY261" s="5"/>
      <c r="EWZ261" s="5"/>
      <c r="EXA261" s="5"/>
      <c r="EXB261" s="5"/>
      <c r="EXC261" s="5"/>
      <c r="EXD261" s="5"/>
      <c r="EXE261" s="5"/>
      <c r="EXF261" s="5"/>
      <c r="EXG261" s="5"/>
      <c r="EXH261" s="5"/>
      <c r="EXI261" s="5"/>
      <c r="EXJ261" s="5"/>
      <c r="EXK261" s="5"/>
      <c r="EXL261" s="5"/>
      <c r="EXM261" s="5"/>
      <c r="EXN261" s="5"/>
      <c r="EXO261" s="5"/>
      <c r="EXP261" s="5"/>
      <c r="EXQ261" s="5"/>
      <c r="EXR261" s="5"/>
      <c r="EXS261" s="5"/>
      <c r="EXT261" s="5"/>
      <c r="EXU261" s="5"/>
      <c r="EXV261" s="5"/>
      <c r="EXW261" s="5"/>
      <c r="EXX261" s="5"/>
      <c r="EXY261" s="5"/>
      <c r="EXZ261" s="5"/>
      <c r="EYA261" s="5"/>
      <c r="EYB261" s="5"/>
      <c r="EYC261" s="5"/>
      <c r="EYD261" s="5"/>
      <c r="EYE261" s="5"/>
      <c r="EYF261" s="5"/>
      <c r="EYG261" s="5"/>
      <c r="EYH261" s="5"/>
      <c r="EYI261" s="5"/>
      <c r="EYJ261" s="5"/>
      <c r="EYK261" s="5"/>
      <c r="EYL261" s="5"/>
      <c r="EYM261" s="5"/>
      <c r="EYN261" s="5"/>
      <c r="EYO261" s="5"/>
      <c r="EYP261" s="5"/>
      <c r="EYQ261" s="5"/>
      <c r="EYR261" s="5"/>
      <c r="EYS261" s="5"/>
      <c r="EYT261" s="5"/>
      <c r="EYU261" s="5"/>
      <c r="EYV261" s="5"/>
      <c r="EYW261" s="5"/>
      <c r="EYX261" s="5"/>
      <c r="EYY261" s="5"/>
      <c r="EYZ261" s="5"/>
      <c r="EZA261" s="5"/>
      <c r="EZB261" s="5"/>
      <c r="EZC261" s="5"/>
      <c r="EZD261" s="5"/>
      <c r="EZE261" s="5"/>
      <c r="EZF261" s="5"/>
      <c r="EZG261" s="5"/>
      <c r="EZH261" s="5"/>
      <c r="EZI261" s="5"/>
      <c r="EZJ261" s="5"/>
      <c r="EZK261" s="5"/>
      <c r="EZL261" s="5"/>
      <c r="EZM261" s="5"/>
      <c r="EZN261" s="5"/>
      <c r="EZO261" s="5"/>
      <c r="EZP261" s="5"/>
      <c r="EZQ261" s="5"/>
      <c r="EZR261" s="5"/>
      <c r="EZS261" s="5"/>
      <c r="EZT261" s="5"/>
      <c r="EZU261" s="5"/>
      <c r="EZV261" s="5"/>
      <c r="EZW261" s="5"/>
      <c r="EZX261" s="5"/>
      <c r="EZY261" s="5"/>
      <c r="EZZ261" s="5"/>
      <c r="FAA261" s="5"/>
      <c r="FAB261" s="5"/>
      <c r="FAC261" s="5"/>
      <c r="FAD261" s="5"/>
      <c r="FAE261" s="5"/>
      <c r="FAF261" s="5"/>
      <c r="FAG261" s="5"/>
      <c r="FAH261" s="5"/>
      <c r="FAI261" s="5"/>
      <c r="FAJ261" s="5"/>
      <c r="FAK261" s="5"/>
      <c r="FAL261" s="5"/>
      <c r="FAM261" s="5"/>
      <c r="FAN261" s="5"/>
      <c r="FAO261" s="5"/>
      <c r="FAP261" s="5"/>
      <c r="FAQ261" s="5"/>
      <c r="FAR261" s="5"/>
      <c r="FAS261" s="5"/>
      <c r="FAT261" s="5"/>
      <c r="FAU261" s="5"/>
      <c r="FAV261" s="5"/>
      <c r="FAW261" s="5"/>
      <c r="FAX261" s="5"/>
      <c r="FAY261" s="5"/>
      <c r="FAZ261" s="5"/>
      <c r="FBA261" s="5"/>
      <c r="FBB261" s="5"/>
      <c r="FBC261" s="5"/>
      <c r="FBD261" s="5"/>
      <c r="FBE261" s="5"/>
      <c r="FBF261" s="5"/>
      <c r="FBG261" s="5"/>
      <c r="FBH261" s="5"/>
      <c r="FBI261" s="5"/>
      <c r="FBJ261" s="5"/>
      <c r="FBK261" s="5"/>
      <c r="FBL261" s="5"/>
      <c r="FBM261" s="5"/>
      <c r="FBN261" s="5"/>
      <c r="FBO261" s="5"/>
      <c r="FBP261" s="5"/>
      <c r="FBQ261" s="5"/>
      <c r="FBR261" s="5"/>
      <c r="FBS261" s="5"/>
      <c r="FBT261" s="5"/>
      <c r="FBU261" s="5"/>
      <c r="FBV261" s="5"/>
      <c r="FBW261" s="5"/>
      <c r="FBX261" s="5"/>
      <c r="FBY261" s="5"/>
      <c r="FBZ261" s="5"/>
      <c r="FCA261" s="5"/>
      <c r="FCB261" s="5"/>
      <c r="FCC261" s="5"/>
      <c r="FCD261" s="5"/>
      <c r="FCE261" s="5"/>
      <c r="FCF261" s="5"/>
      <c r="FCG261" s="5"/>
      <c r="FCH261" s="5"/>
      <c r="FCI261" s="5"/>
      <c r="FCJ261" s="5"/>
      <c r="FCK261" s="5"/>
      <c r="FCL261" s="5"/>
      <c r="FCM261" s="5"/>
      <c r="FCN261" s="5"/>
      <c r="FCO261" s="5"/>
      <c r="FCP261" s="5"/>
      <c r="FCQ261" s="5"/>
      <c r="FCR261" s="5"/>
      <c r="FCS261" s="5"/>
      <c r="FCT261" s="5"/>
      <c r="FCU261" s="5"/>
      <c r="FCV261" s="5"/>
      <c r="FCW261" s="5"/>
      <c r="FCX261" s="5"/>
      <c r="FCY261" s="5"/>
      <c r="FCZ261" s="5"/>
      <c r="FDA261" s="5"/>
      <c r="FDB261" s="5"/>
      <c r="FDC261" s="5"/>
      <c r="FDD261" s="5"/>
      <c r="FDE261" s="5"/>
      <c r="FDF261" s="5"/>
      <c r="FDG261" s="5"/>
      <c r="FDH261" s="5"/>
      <c r="FDI261" s="5"/>
      <c r="FDJ261" s="5"/>
      <c r="FDK261" s="5"/>
      <c r="FDL261" s="5"/>
      <c r="FDM261" s="5"/>
      <c r="FDN261" s="5"/>
      <c r="FDO261" s="5"/>
      <c r="FDP261" s="5"/>
      <c r="FDQ261" s="5"/>
      <c r="FDR261" s="5"/>
      <c r="FDS261" s="5"/>
      <c r="FDT261" s="5"/>
      <c r="FDU261" s="5"/>
      <c r="FDV261" s="5"/>
      <c r="FDW261" s="5"/>
      <c r="FDX261" s="5"/>
      <c r="FDY261" s="5"/>
      <c r="FDZ261" s="5"/>
      <c r="FEA261" s="5"/>
      <c r="FEB261" s="5"/>
      <c r="FEC261" s="5"/>
      <c r="FED261" s="5"/>
      <c r="FEE261" s="5"/>
      <c r="FEF261" s="5"/>
      <c r="FEG261" s="5"/>
      <c r="FEH261" s="5"/>
      <c r="FEI261" s="5"/>
      <c r="FEJ261" s="5"/>
      <c r="FEK261" s="5"/>
      <c r="FEL261" s="5"/>
      <c r="FEM261" s="5"/>
      <c r="FEN261" s="5"/>
      <c r="FEO261" s="5"/>
      <c r="FEP261" s="5"/>
      <c r="FEQ261" s="5"/>
      <c r="FER261" s="5"/>
      <c r="FES261" s="5"/>
      <c r="FET261" s="5"/>
      <c r="FEU261" s="5"/>
      <c r="FEV261" s="5"/>
      <c r="FEW261" s="5"/>
      <c r="FEX261" s="5"/>
      <c r="FEY261" s="5"/>
      <c r="FEZ261" s="5"/>
      <c r="FFA261" s="5"/>
      <c r="FFB261" s="5"/>
      <c r="FFC261" s="5"/>
      <c r="FFD261" s="5"/>
      <c r="FFE261" s="5"/>
      <c r="FFF261" s="5"/>
      <c r="FFG261" s="5"/>
      <c r="FFH261" s="5"/>
      <c r="FFI261" s="5"/>
      <c r="FFJ261" s="5"/>
      <c r="FFK261" s="5"/>
      <c r="FFL261" s="5"/>
      <c r="FFM261" s="5"/>
      <c r="FFN261" s="5"/>
      <c r="FFO261" s="5"/>
      <c r="FFP261" s="5"/>
      <c r="FFQ261" s="5"/>
      <c r="FFR261" s="5"/>
      <c r="FFS261" s="5"/>
      <c r="FFT261" s="5"/>
      <c r="FFU261" s="5"/>
      <c r="FFV261" s="5"/>
      <c r="FFW261" s="5"/>
      <c r="FFX261" s="5"/>
      <c r="FFY261" s="5"/>
      <c r="FFZ261" s="5"/>
      <c r="FGA261" s="5"/>
      <c r="FGB261" s="5"/>
      <c r="FGC261" s="5"/>
      <c r="FGD261" s="5"/>
      <c r="FGE261" s="5"/>
      <c r="FGF261" s="5"/>
      <c r="FGG261" s="5"/>
      <c r="FGH261" s="5"/>
      <c r="FGI261" s="5"/>
      <c r="FGJ261" s="5"/>
      <c r="FGK261" s="5"/>
      <c r="FGL261" s="5"/>
      <c r="FGM261" s="5"/>
      <c r="FGN261" s="5"/>
      <c r="FGO261" s="5"/>
      <c r="FGP261" s="5"/>
      <c r="FGQ261" s="5"/>
      <c r="FGR261" s="5"/>
      <c r="FGS261" s="5"/>
      <c r="FGT261" s="5"/>
      <c r="FGU261" s="5"/>
      <c r="FGV261" s="5"/>
      <c r="FGW261" s="5"/>
      <c r="FGX261" s="5"/>
      <c r="FGY261" s="5"/>
      <c r="FGZ261" s="5"/>
      <c r="FHA261" s="5"/>
      <c r="FHB261" s="5"/>
      <c r="FHC261" s="5"/>
      <c r="FHD261" s="5"/>
      <c r="FHE261" s="5"/>
      <c r="FHF261" s="5"/>
      <c r="FHG261" s="5"/>
      <c r="FHH261" s="5"/>
      <c r="FHI261" s="5"/>
      <c r="FHJ261" s="5"/>
      <c r="FHK261" s="5"/>
      <c r="FHL261" s="5"/>
      <c r="FHM261" s="5"/>
      <c r="FHN261" s="5"/>
      <c r="FHO261" s="5"/>
      <c r="FHP261" s="5"/>
      <c r="FHQ261" s="5"/>
      <c r="FHR261" s="5"/>
      <c r="FHS261" s="5"/>
      <c r="FHT261" s="5"/>
      <c r="FHU261" s="5"/>
      <c r="FHV261" s="5"/>
      <c r="FHW261" s="5"/>
      <c r="FHX261" s="5"/>
      <c r="FHY261" s="5"/>
      <c r="FHZ261" s="5"/>
      <c r="FIA261" s="5"/>
      <c r="FIB261" s="5"/>
      <c r="FIC261" s="5"/>
      <c r="FID261" s="5"/>
      <c r="FIE261" s="5"/>
      <c r="FIF261" s="5"/>
      <c r="FIG261" s="5"/>
      <c r="FIH261" s="5"/>
      <c r="FII261" s="5"/>
      <c r="FIJ261" s="5"/>
      <c r="FIK261" s="5"/>
      <c r="FIL261" s="5"/>
      <c r="FIM261" s="5"/>
      <c r="FIN261" s="5"/>
      <c r="FIO261" s="5"/>
      <c r="FIP261" s="5"/>
      <c r="FIQ261" s="5"/>
      <c r="FIR261" s="5"/>
      <c r="FIS261" s="5"/>
      <c r="FIT261" s="5"/>
      <c r="FIU261" s="5"/>
      <c r="FIV261" s="5"/>
      <c r="FIW261" s="5"/>
      <c r="FIX261" s="5"/>
      <c r="FIY261" s="5"/>
      <c r="FIZ261" s="5"/>
      <c r="FJA261" s="5"/>
      <c r="FJB261" s="5"/>
      <c r="FJC261" s="5"/>
      <c r="FJD261" s="5"/>
      <c r="FJE261" s="5"/>
      <c r="FJF261" s="5"/>
      <c r="FJG261" s="5"/>
      <c r="FJH261" s="5"/>
      <c r="FJI261" s="5"/>
      <c r="FJJ261" s="5"/>
      <c r="FJK261" s="5"/>
      <c r="FJL261" s="5"/>
      <c r="FJM261" s="5"/>
      <c r="FJN261" s="5"/>
      <c r="FJO261" s="5"/>
      <c r="FJP261" s="5"/>
      <c r="FJQ261" s="5"/>
      <c r="FJR261" s="5"/>
      <c r="FJS261" s="5"/>
      <c r="FJT261" s="5"/>
      <c r="FJU261" s="5"/>
      <c r="FJV261" s="5"/>
      <c r="FJW261" s="5"/>
      <c r="FJX261" s="5"/>
      <c r="FJY261" s="5"/>
      <c r="FJZ261" s="5"/>
      <c r="FKA261" s="5"/>
      <c r="FKB261" s="5"/>
      <c r="FKC261" s="5"/>
      <c r="FKD261" s="5"/>
      <c r="FKE261" s="5"/>
      <c r="FKF261" s="5"/>
      <c r="FKG261" s="5"/>
      <c r="FKH261" s="5"/>
      <c r="FKI261" s="5"/>
      <c r="FKJ261" s="5"/>
      <c r="FKK261" s="5"/>
      <c r="FKL261" s="5"/>
      <c r="FKM261" s="5"/>
      <c r="FKN261" s="5"/>
      <c r="FKO261" s="5"/>
      <c r="FKP261" s="5"/>
      <c r="FKQ261" s="5"/>
      <c r="FKR261" s="5"/>
      <c r="FKS261" s="5"/>
      <c r="FKT261" s="5"/>
      <c r="FKU261" s="5"/>
      <c r="FKV261" s="5"/>
      <c r="FKW261" s="5"/>
      <c r="FKX261" s="5"/>
      <c r="FKY261" s="5"/>
      <c r="FKZ261" s="5"/>
      <c r="FLA261" s="5"/>
      <c r="FLB261" s="5"/>
      <c r="FLC261" s="5"/>
      <c r="FLD261" s="5"/>
      <c r="FLE261" s="5"/>
      <c r="FLF261" s="5"/>
      <c r="FLG261" s="5"/>
      <c r="FLH261" s="5"/>
      <c r="FLI261" s="5"/>
      <c r="FLJ261" s="5"/>
      <c r="FLK261" s="5"/>
      <c r="FLL261" s="5"/>
      <c r="FLM261" s="5"/>
      <c r="FLN261" s="5"/>
      <c r="FLO261" s="5"/>
      <c r="FLP261" s="5"/>
      <c r="FLQ261" s="5"/>
      <c r="FLR261" s="5"/>
      <c r="FLS261" s="5"/>
      <c r="FLT261" s="5"/>
      <c r="FLU261" s="5"/>
      <c r="FLV261" s="5"/>
      <c r="FLW261" s="5"/>
      <c r="FLX261" s="5"/>
      <c r="FLY261" s="5"/>
      <c r="FLZ261" s="5"/>
      <c r="FMA261" s="5"/>
      <c r="FMB261" s="5"/>
      <c r="FMC261" s="5"/>
      <c r="FMD261" s="5"/>
      <c r="FME261" s="5"/>
      <c r="FMF261" s="5"/>
      <c r="FMG261" s="5"/>
      <c r="FMH261" s="5"/>
      <c r="FMI261" s="5"/>
      <c r="FMJ261" s="5"/>
      <c r="FMK261" s="5"/>
      <c r="FML261" s="5"/>
      <c r="FMM261" s="5"/>
      <c r="FMN261" s="5"/>
      <c r="FMO261" s="5"/>
      <c r="FMP261" s="5"/>
      <c r="FMQ261" s="5"/>
      <c r="FMR261" s="5"/>
      <c r="FMS261" s="5"/>
      <c r="FMT261" s="5"/>
      <c r="FMU261" s="5"/>
      <c r="FMV261" s="5"/>
      <c r="FMW261" s="5"/>
      <c r="FMX261" s="5"/>
      <c r="FMY261" s="5"/>
      <c r="FMZ261" s="5"/>
      <c r="FNA261" s="5"/>
      <c r="FNB261" s="5"/>
      <c r="FNC261" s="5"/>
      <c r="FND261" s="5"/>
      <c r="FNE261" s="5"/>
      <c r="FNF261" s="5"/>
      <c r="FNG261" s="5"/>
      <c r="FNH261" s="5"/>
      <c r="FNI261" s="5"/>
      <c r="FNJ261" s="5"/>
      <c r="FNK261" s="5"/>
      <c r="FNL261" s="5"/>
      <c r="FNM261" s="5"/>
      <c r="FNN261" s="5"/>
      <c r="FNO261" s="5"/>
      <c r="FNP261" s="5"/>
      <c r="FNQ261" s="5"/>
      <c r="FNR261" s="5"/>
      <c r="FNS261" s="5"/>
      <c r="FNT261" s="5"/>
      <c r="FNU261" s="5"/>
      <c r="FNV261" s="5"/>
      <c r="FNW261" s="5"/>
      <c r="FNX261" s="5"/>
      <c r="FNY261" s="5"/>
      <c r="FNZ261" s="5"/>
      <c r="FOA261" s="5"/>
      <c r="FOB261" s="5"/>
      <c r="FOC261" s="5"/>
      <c r="FOD261" s="5"/>
      <c r="FOE261" s="5"/>
      <c r="FOF261" s="5"/>
      <c r="FOG261" s="5"/>
      <c r="FOH261" s="5"/>
      <c r="FOI261" s="5"/>
      <c r="FOJ261" s="5"/>
      <c r="FOK261" s="5"/>
      <c r="FOL261" s="5"/>
      <c r="FOM261" s="5"/>
      <c r="FON261" s="5"/>
      <c r="FOO261" s="5"/>
      <c r="FOP261" s="5"/>
      <c r="FOQ261" s="5"/>
      <c r="FOR261" s="5"/>
      <c r="FOS261" s="5"/>
      <c r="FOT261" s="5"/>
      <c r="FOU261" s="5"/>
      <c r="FOV261" s="5"/>
      <c r="FOW261" s="5"/>
      <c r="FOX261" s="5"/>
      <c r="FOY261" s="5"/>
      <c r="FOZ261" s="5"/>
      <c r="FPA261" s="5"/>
      <c r="FPB261" s="5"/>
      <c r="FPC261" s="5"/>
      <c r="FPD261" s="5"/>
      <c r="FPE261" s="5"/>
      <c r="FPF261" s="5"/>
      <c r="FPG261" s="5"/>
      <c r="FPH261" s="5"/>
      <c r="FPI261" s="5"/>
      <c r="FPJ261" s="5"/>
      <c r="FPK261" s="5"/>
      <c r="FPL261" s="5"/>
      <c r="FPM261" s="5"/>
      <c r="FPN261" s="5"/>
      <c r="FPO261" s="5"/>
      <c r="FPP261" s="5"/>
      <c r="FPQ261" s="5"/>
      <c r="FPR261" s="5"/>
      <c r="FPS261" s="5"/>
      <c r="FPT261" s="5"/>
      <c r="FPU261" s="5"/>
      <c r="FPV261" s="5"/>
      <c r="FPW261" s="5"/>
      <c r="FPX261" s="5"/>
      <c r="FPY261" s="5"/>
      <c r="FPZ261" s="5"/>
      <c r="FQA261" s="5"/>
      <c r="FQB261" s="5"/>
      <c r="FQC261" s="5"/>
      <c r="FQD261" s="5"/>
      <c r="FQE261" s="5"/>
      <c r="FQF261" s="5"/>
      <c r="FQG261" s="5"/>
      <c r="FQH261" s="5"/>
      <c r="FQI261" s="5"/>
      <c r="FQJ261" s="5"/>
      <c r="FQK261" s="5"/>
      <c r="FQL261" s="5"/>
      <c r="FQM261" s="5"/>
      <c r="FQN261" s="5"/>
      <c r="FQO261" s="5"/>
      <c r="FQP261" s="5"/>
      <c r="FQQ261" s="5"/>
      <c r="FQR261" s="5"/>
      <c r="FQS261" s="5"/>
      <c r="FQT261" s="5"/>
      <c r="FQU261" s="5"/>
      <c r="FQV261" s="5"/>
      <c r="FQW261" s="5"/>
      <c r="FQX261" s="5"/>
      <c r="FQY261" s="5"/>
      <c r="FQZ261" s="5"/>
      <c r="FRA261" s="5"/>
      <c r="FRB261" s="5"/>
      <c r="FRC261" s="5"/>
      <c r="FRD261" s="5"/>
      <c r="FRE261" s="5"/>
      <c r="FRF261" s="5"/>
      <c r="FRG261" s="5"/>
      <c r="FRH261" s="5"/>
      <c r="FRI261" s="5"/>
      <c r="FRJ261" s="5"/>
      <c r="FRK261" s="5"/>
      <c r="FRL261" s="5"/>
      <c r="FRM261" s="5"/>
      <c r="FRN261" s="5"/>
      <c r="FRO261" s="5"/>
      <c r="FRP261" s="5"/>
      <c r="FRQ261" s="5"/>
      <c r="FRR261" s="5"/>
      <c r="FRS261" s="5"/>
      <c r="FRT261" s="5"/>
      <c r="FRU261" s="5"/>
      <c r="FRV261" s="5"/>
      <c r="FRW261" s="5"/>
      <c r="FRX261" s="5"/>
      <c r="FRY261" s="5"/>
      <c r="FRZ261" s="5"/>
      <c r="FSA261" s="5"/>
      <c r="FSB261" s="5"/>
      <c r="FSC261" s="5"/>
      <c r="FSD261" s="5"/>
      <c r="FSE261" s="5"/>
      <c r="FSF261" s="5"/>
      <c r="FSG261" s="5"/>
      <c r="FSH261" s="5"/>
      <c r="FSI261" s="5"/>
      <c r="FSJ261" s="5"/>
      <c r="FSK261" s="5"/>
      <c r="FSL261" s="5"/>
      <c r="FSM261" s="5"/>
      <c r="FSN261" s="5"/>
      <c r="FSO261" s="5"/>
      <c r="FSP261" s="5"/>
      <c r="FSQ261" s="5"/>
      <c r="FSR261" s="5"/>
      <c r="FSS261" s="5"/>
      <c r="FST261" s="5"/>
      <c r="FSU261" s="5"/>
      <c r="FSV261" s="5"/>
      <c r="FSW261" s="5"/>
      <c r="FSX261" s="5"/>
      <c r="FSY261" s="5"/>
      <c r="FSZ261" s="5"/>
      <c r="FTA261" s="5"/>
      <c r="FTB261" s="5"/>
      <c r="FTC261" s="5"/>
      <c r="FTD261" s="5"/>
      <c r="FTE261" s="5"/>
      <c r="FTF261" s="5"/>
      <c r="FTG261" s="5"/>
      <c r="FTH261" s="5"/>
      <c r="FTI261" s="5"/>
      <c r="FTJ261" s="5"/>
      <c r="FTK261" s="5"/>
      <c r="FTL261" s="5"/>
      <c r="FTM261" s="5"/>
      <c r="FTN261" s="5"/>
      <c r="FTO261" s="5"/>
      <c r="FTP261" s="5"/>
      <c r="FTQ261" s="5"/>
      <c r="FTR261" s="5"/>
      <c r="FTS261" s="5"/>
      <c r="FTT261" s="5"/>
      <c r="FTU261" s="5"/>
      <c r="FTV261" s="5"/>
      <c r="FTW261" s="5"/>
      <c r="FTX261" s="5"/>
      <c r="FTY261" s="5"/>
      <c r="FTZ261" s="5"/>
      <c r="FUA261" s="5"/>
      <c r="FUB261" s="5"/>
      <c r="FUC261" s="5"/>
      <c r="FUD261" s="5"/>
      <c r="FUE261" s="5"/>
      <c r="FUF261" s="5"/>
      <c r="FUG261" s="5"/>
      <c r="FUH261" s="5"/>
      <c r="FUI261" s="5"/>
      <c r="FUJ261" s="5"/>
      <c r="FUK261" s="5"/>
      <c r="FUL261" s="5"/>
      <c r="FUM261" s="5"/>
      <c r="FUN261" s="5"/>
      <c r="FUO261" s="5"/>
      <c r="FUP261" s="5"/>
      <c r="FUQ261" s="5"/>
      <c r="FUR261" s="5"/>
      <c r="FUS261" s="5"/>
      <c r="FUT261" s="5"/>
      <c r="FUU261" s="5"/>
      <c r="FUV261" s="5"/>
      <c r="FUW261" s="5"/>
      <c r="FUX261" s="5"/>
      <c r="FUY261" s="5"/>
      <c r="FUZ261" s="5"/>
      <c r="FVA261" s="5"/>
      <c r="FVB261" s="5"/>
      <c r="FVC261" s="5"/>
      <c r="FVD261" s="5"/>
      <c r="FVE261" s="5"/>
      <c r="FVF261" s="5"/>
      <c r="FVG261" s="5"/>
      <c r="FVH261" s="5"/>
      <c r="FVI261" s="5"/>
      <c r="FVJ261" s="5"/>
      <c r="FVK261" s="5"/>
      <c r="FVL261" s="5"/>
      <c r="FVM261" s="5"/>
      <c r="FVN261" s="5"/>
      <c r="FVO261" s="5"/>
      <c r="FVP261" s="5"/>
      <c r="FVQ261" s="5"/>
      <c r="FVR261" s="5"/>
      <c r="FVS261" s="5"/>
      <c r="FVT261" s="5"/>
      <c r="FVU261" s="5"/>
      <c r="FVV261" s="5"/>
      <c r="FVW261" s="5"/>
      <c r="FVX261" s="5"/>
      <c r="FVY261" s="5"/>
      <c r="FVZ261" s="5"/>
      <c r="FWA261" s="5"/>
      <c r="FWB261" s="5"/>
      <c r="FWC261" s="5"/>
      <c r="FWD261" s="5"/>
      <c r="FWE261" s="5"/>
      <c r="FWF261" s="5"/>
      <c r="FWG261" s="5"/>
      <c r="FWH261" s="5"/>
      <c r="FWI261" s="5"/>
      <c r="FWJ261" s="5"/>
      <c r="FWK261" s="5"/>
      <c r="FWL261" s="5"/>
      <c r="FWM261" s="5"/>
      <c r="FWN261" s="5"/>
      <c r="FWO261" s="5"/>
      <c r="FWP261" s="5"/>
      <c r="FWQ261" s="5"/>
      <c r="FWR261" s="5"/>
      <c r="FWS261" s="5"/>
      <c r="FWT261" s="5"/>
      <c r="FWU261" s="5"/>
      <c r="FWV261" s="5"/>
      <c r="FWW261" s="5"/>
      <c r="FWX261" s="5"/>
      <c r="FWY261" s="5"/>
      <c r="FWZ261" s="5"/>
      <c r="FXA261" s="5"/>
      <c r="FXB261" s="5"/>
      <c r="FXC261" s="5"/>
      <c r="FXD261" s="5"/>
      <c r="FXE261" s="5"/>
      <c r="FXF261" s="5"/>
      <c r="FXG261" s="5"/>
      <c r="FXH261" s="5"/>
      <c r="FXI261" s="5"/>
      <c r="FXJ261" s="5"/>
      <c r="FXK261" s="5"/>
      <c r="FXL261" s="5"/>
      <c r="FXM261" s="5"/>
      <c r="FXN261" s="5"/>
      <c r="FXO261" s="5"/>
      <c r="FXP261" s="5"/>
      <c r="FXQ261" s="5"/>
      <c r="FXR261" s="5"/>
      <c r="FXS261" s="5"/>
      <c r="FXT261" s="5"/>
      <c r="FXU261" s="5"/>
      <c r="FXV261" s="5"/>
      <c r="FXW261" s="5"/>
      <c r="FXX261" s="5"/>
      <c r="FXY261" s="5"/>
      <c r="FXZ261" s="5"/>
      <c r="FYA261" s="5"/>
      <c r="FYB261" s="5"/>
      <c r="FYC261" s="5"/>
      <c r="FYD261" s="5"/>
      <c r="FYE261" s="5"/>
      <c r="FYF261" s="5"/>
      <c r="FYG261" s="5"/>
      <c r="FYH261" s="5"/>
      <c r="FYI261" s="5"/>
      <c r="FYJ261" s="5"/>
      <c r="FYK261" s="5"/>
      <c r="FYL261" s="5"/>
      <c r="FYM261" s="5"/>
      <c r="FYN261" s="5"/>
      <c r="FYO261" s="5"/>
      <c r="FYP261" s="5"/>
      <c r="FYQ261" s="5"/>
      <c r="FYR261" s="5"/>
      <c r="FYS261" s="5"/>
      <c r="FYT261" s="5"/>
      <c r="FYU261" s="5"/>
      <c r="FYV261" s="5"/>
      <c r="FYW261" s="5"/>
      <c r="FYX261" s="5"/>
      <c r="FYY261" s="5"/>
      <c r="FYZ261" s="5"/>
      <c r="FZA261" s="5"/>
      <c r="FZB261" s="5"/>
      <c r="FZC261" s="5"/>
      <c r="FZD261" s="5"/>
      <c r="FZE261" s="5"/>
      <c r="FZF261" s="5"/>
      <c r="FZG261" s="5"/>
      <c r="FZH261" s="5"/>
      <c r="FZI261" s="5"/>
      <c r="FZJ261" s="5"/>
      <c r="FZK261" s="5"/>
      <c r="FZL261" s="5"/>
      <c r="FZM261" s="5"/>
      <c r="FZN261" s="5"/>
      <c r="FZO261" s="5"/>
      <c r="FZP261" s="5"/>
      <c r="FZQ261" s="5"/>
      <c r="FZR261" s="5"/>
      <c r="FZS261" s="5"/>
      <c r="FZT261" s="5"/>
      <c r="FZU261" s="5"/>
      <c r="FZV261" s="5"/>
      <c r="FZW261" s="5"/>
      <c r="FZX261" s="5"/>
      <c r="FZY261" s="5"/>
      <c r="FZZ261" s="5"/>
      <c r="GAA261" s="5"/>
      <c r="GAB261" s="5"/>
      <c r="GAC261" s="5"/>
      <c r="GAD261" s="5"/>
      <c r="GAE261" s="5"/>
      <c r="GAF261" s="5"/>
      <c r="GAG261" s="5"/>
      <c r="GAH261" s="5"/>
      <c r="GAI261" s="5"/>
      <c r="GAJ261" s="5"/>
      <c r="GAK261" s="5"/>
      <c r="GAL261" s="5"/>
      <c r="GAM261" s="5"/>
      <c r="GAN261" s="5"/>
      <c r="GAO261" s="5"/>
      <c r="GAP261" s="5"/>
      <c r="GAQ261" s="5"/>
      <c r="GAR261" s="5"/>
      <c r="GAS261" s="5"/>
      <c r="GAT261" s="5"/>
      <c r="GAU261" s="5"/>
      <c r="GAV261" s="5"/>
      <c r="GAW261" s="5"/>
      <c r="GAX261" s="5"/>
      <c r="GAY261" s="5"/>
      <c r="GAZ261" s="5"/>
      <c r="GBA261" s="5"/>
      <c r="GBB261" s="5"/>
      <c r="GBC261" s="5"/>
      <c r="GBD261" s="5"/>
      <c r="GBE261" s="5"/>
      <c r="GBF261" s="5"/>
      <c r="GBG261" s="5"/>
      <c r="GBH261" s="5"/>
      <c r="GBI261" s="5"/>
      <c r="GBJ261" s="5"/>
      <c r="GBK261" s="5"/>
      <c r="GBL261" s="5"/>
      <c r="GBM261" s="5"/>
      <c r="GBN261" s="5"/>
      <c r="GBO261" s="5"/>
      <c r="GBP261" s="5"/>
      <c r="GBQ261" s="5"/>
      <c r="GBR261" s="5"/>
      <c r="GBS261" s="5"/>
      <c r="GBT261" s="5"/>
      <c r="GBU261" s="5"/>
      <c r="GBV261" s="5"/>
      <c r="GBW261" s="5"/>
      <c r="GBX261" s="5"/>
      <c r="GBY261" s="5"/>
      <c r="GBZ261" s="5"/>
      <c r="GCA261" s="5"/>
      <c r="GCB261" s="5"/>
      <c r="GCC261" s="5"/>
      <c r="GCD261" s="5"/>
      <c r="GCE261" s="5"/>
      <c r="GCF261" s="5"/>
      <c r="GCG261" s="5"/>
      <c r="GCH261" s="5"/>
      <c r="GCI261" s="5"/>
      <c r="GCJ261" s="5"/>
      <c r="GCK261" s="5"/>
      <c r="GCL261" s="5"/>
      <c r="GCM261" s="5"/>
      <c r="GCN261" s="5"/>
      <c r="GCO261" s="5"/>
      <c r="GCP261" s="5"/>
      <c r="GCQ261" s="5"/>
      <c r="GCR261" s="5"/>
      <c r="GCS261" s="5"/>
      <c r="GCT261" s="5"/>
      <c r="GCU261" s="5"/>
      <c r="GCV261" s="5"/>
      <c r="GCW261" s="5"/>
      <c r="GCX261" s="5"/>
      <c r="GCY261" s="5"/>
      <c r="GCZ261" s="5"/>
      <c r="GDA261" s="5"/>
      <c r="GDB261" s="5"/>
      <c r="GDC261" s="5"/>
      <c r="GDD261" s="5"/>
      <c r="GDE261" s="5"/>
      <c r="GDF261" s="5"/>
      <c r="GDG261" s="5"/>
      <c r="GDH261" s="5"/>
      <c r="GDI261" s="5"/>
      <c r="GDJ261" s="5"/>
      <c r="GDK261" s="5"/>
      <c r="GDL261" s="5"/>
      <c r="GDM261" s="5"/>
      <c r="GDN261" s="5"/>
      <c r="GDO261" s="5"/>
      <c r="GDP261" s="5"/>
      <c r="GDQ261" s="5"/>
      <c r="GDR261" s="5"/>
      <c r="GDS261" s="5"/>
      <c r="GDT261" s="5"/>
      <c r="GDU261" s="5"/>
      <c r="GDV261" s="5"/>
      <c r="GDW261" s="5"/>
      <c r="GDX261" s="5"/>
      <c r="GDY261" s="5"/>
      <c r="GDZ261" s="5"/>
      <c r="GEA261" s="5"/>
      <c r="GEB261" s="5"/>
      <c r="GEC261" s="5"/>
      <c r="GED261" s="5"/>
      <c r="GEE261" s="5"/>
      <c r="GEF261" s="5"/>
      <c r="GEG261" s="5"/>
      <c r="GEH261" s="5"/>
      <c r="GEI261" s="5"/>
      <c r="GEJ261" s="5"/>
      <c r="GEK261" s="5"/>
      <c r="GEL261" s="5"/>
      <c r="GEM261" s="5"/>
      <c r="GEN261" s="5"/>
      <c r="GEO261" s="5"/>
      <c r="GEP261" s="5"/>
      <c r="GEQ261" s="5"/>
      <c r="GER261" s="5"/>
      <c r="GES261" s="5"/>
      <c r="GET261" s="5"/>
      <c r="GEU261" s="5"/>
      <c r="GEV261" s="5"/>
      <c r="GEW261" s="5"/>
      <c r="GEX261" s="5"/>
      <c r="GEY261" s="5"/>
      <c r="GEZ261" s="5"/>
      <c r="GFA261" s="5"/>
      <c r="GFB261" s="5"/>
      <c r="GFC261" s="5"/>
      <c r="GFD261" s="5"/>
      <c r="GFE261" s="5"/>
      <c r="GFF261" s="5"/>
      <c r="GFG261" s="5"/>
      <c r="GFH261" s="5"/>
      <c r="GFI261" s="5"/>
      <c r="GFJ261" s="5"/>
      <c r="GFK261" s="5"/>
      <c r="GFL261" s="5"/>
      <c r="GFM261" s="5"/>
      <c r="GFN261" s="5"/>
      <c r="GFO261" s="5"/>
      <c r="GFP261" s="5"/>
      <c r="GFQ261" s="5"/>
      <c r="GFR261" s="5"/>
      <c r="GFS261" s="5"/>
      <c r="GFT261" s="5"/>
      <c r="GFU261" s="5"/>
      <c r="GFV261" s="5"/>
      <c r="GFW261" s="5"/>
      <c r="GFX261" s="5"/>
      <c r="GFY261" s="5"/>
      <c r="GFZ261" s="5"/>
      <c r="GGA261" s="5"/>
      <c r="GGB261" s="5"/>
      <c r="GGC261" s="5"/>
      <c r="GGD261" s="5"/>
      <c r="GGE261" s="5"/>
      <c r="GGF261" s="5"/>
      <c r="GGG261" s="5"/>
      <c r="GGH261" s="5"/>
      <c r="GGI261" s="5"/>
      <c r="GGJ261" s="5"/>
      <c r="GGK261" s="5"/>
      <c r="GGL261" s="5"/>
      <c r="GGM261" s="5"/>
      <c r="GGN261" s="5"/>
      <c r="GGO261" s="5"/>
      <c r="GGP261" s="5"/>
      <c r="GGQ261" s="5"/>
      <c r="GGR261" s="5"/>
      <c r="GGS261" s="5"/>
      <c r="GGT261" s="5"/>
      <c r="GGU261" s="5"/>
      <c r="GGV261" s="5"/>
      <c r="GGW261" s="5"/>
      <c r="GGX261" s="5"/>
      <c r="GGY261" s="5"/>
      <c r="GGZ261" s="5"/>
      <c r="GHA261" s="5"/>
      <c r="GHB261" s="5"/>
      <c r="GHC261" s="5"/>
      <c r="GHD261" s="5"/>
      <c r="GHE261" s="5"/>
      <c r="GHF261" s="5"/>
      <c r="GHG261" s="5"/>
      <c r="GHH261" s="5"/>
      <c r="GHI261" s="5"/>
      <c r="GHJ261" s="5"/>
      <c r="GHK261" s="5"/>
      <c r="GHL261" s="5"/>
      <c r="GHM261" s="5"/>
      <c r="GHN261" s="5"/>
      <c r="GHO261" s="5"/>
      <c r="GHP261" s="5"/>
      <c r="GHQ261" s="5"/>
      <c r="GHR261" s="5"/>
      <c r="GHS261" s="5"/>
      <c r="GHT261" s="5"/>
      <c r="GHU261" s="5"/>
      <c r="GHV261" s="5"/>
      <c r="GHW261" s="5"/>
      <c r="GHX261" s="5"/>
      <c r="GHY261" s="5"/>
      <c r="GHZ261" s="5"/>
      <c r="GIA261" s="5"/>
      <c r="GIB261" s="5"/>
      <c r="GIC261" s="5"/>
      <c r="GID261" s="5"/>
      <c r="GIE261" s="5"/>
      <c r="GIF261" s="5"/>
      <c r="GIG261" s="5"/>
      <c r="GIH261" s="5"/>
      <c r="GII261" s="5"/>
      <c r="GIJ261" s="5"/>
      <c r="GIK261" s="5"/>
      <c r="GIL261" s="5"/>
      <c r="GIM261" s="5"/>
      <c r="GIN261" s="5"/>
      <c r="GIO261" s="5"/>
      <c r="GIP261" s="5"/>
      <c r="GIQ261" s="5"/>
      <c r="GIR261" s="5"/>
      <c r="GIS261" s="5"/>
      <c r="GIT261" s="5"/>
      <c r="GIU261" s="5"/>
      <c r="GIV261" s="5"/>
      <c r="GIW261" s="5"/>
      <c r="GIX261" s="5"/>
      <c r="GIY261" s="5"/>
      <c r="GIZ261" s="5"/>
      <c r="GJA261" s="5"/>
      <c r="GJB261" s="5"/>
      <c r="GJC261" s="5"/>
      <c r="GJD261" s="5"/>
      <c r="GJE261" s="5"/>
      <c r="GJF261" s="5"/>
      <c r="GJG261" s="5"/>
      <c r="GJH261" s="5"/>
      <c r="GJI261" s="5"/>
      <c r="GJJ261" s="5"/>
      <c r="GJK261" s="5"/>
      <c r="GJL261" s="5"/>
      <c r="GJM261" s="5"/>
      <c r="GJN261" s="5"/>
      <c r="GJO261" s="5"/>
      <c r="GJP261" s="5"/>
      <c r="GJQ261" s="5"/>
      <c r="GJR261" s="5"/>
      <c r="GJS261" s="5"/>
      <c r="GJT261" s="5"/>
      <c r="GJU261" s="5"/>
      <c r="GJV261" s="5"/>
      <c r="GJW261" s="5"/>
      <c r="GJX261" s="5"/>
      <c r="GJY261" s="5"/>
      <c r="GJZ261" s="5"/>
      <c r="GKA261" s="5"/>
      <c r="GKB261" s="5"/>
      <c r="GKC261" s="5"/>
      <c r="GKD261" s="5"/>
      <c r="GKE261" s="5"/>
      <c r="GKF261" s="5"/>
      <c r="GKG261" s="5"/>
      <c r="GKH261" s="5"/>
      <c r="GKI261" s="5"/>
      <c r="GKJ261" s="5"/>
      <c r="GKK261" s="5"/>
      <c r="GKL261" s="5"/>
      <c r="GKM261" s="5"/>
      <c r="GKN261" s="5"/>
      <c r="GKO261" s="5"/>
      <c r="GKP261" s="5"/>
      <c r="GKQ261" s="5"/>
      <c r="GKR261" s="5"/>
      <c r="GKS261" s="5"/>
      <c r="GKT261" s="5"/>
      <c r="GKU261" s="5"/>
      <c r="GKV261" s="5"/>
      <c r="GKW261" s="5"/>
      <c r="GKX261" s="5"/>
      <c r="GKY261" s="5"/>
      <c r="GKZ261" s="5"/>
      <c r="GLA261" s="5"/>
      <c r="GLB261" s="5"/>
      <c r="GLC261" s="5"/>
      <c r="GLD261" s="5"/>
      <c r="GLE261" s="5"/>
      <c r="GLF261" s="5"/>
      <c r="GLG261" s="5"/>
      <c r="GLH261" s="5"/>
      <c r="GLI261" s="5"/>
      <c r="GLJ261" s="5"/>
      <c r="GLK261" s="5"/>
      <c r="GLL261" s="5"/>
      <c r="GLM261" s="5"/>
      <c r="GLN261" s="5"/>
      <c r="GLO261" s="5"/>
      <c r="GLP261" s="5"/>
      <c r="GLQ261" s="5"/>
      <c r="GLR261" s="5"/>
      <c r="GLS261" s="5"/>
      <c r="GLT261" s="5"/>
      <c r="GLU261" s="5"/>
      <c r="GLV261" s="5"/>
      <c r="GLW261" s="5"/>
      <c r="GLX261" s="5"/>
      <c r="GLY261" s="5"/>
      <c r="GLZ261" s="5"/>
      <c r="GMA261" s="5"/>
      <c r="GMB261" s="5"/>
      <c r="GMC261" s="5"/>
      <c r="GMD261" s="5"/>
      <c r="GME261" s="5"/>
      <c r="GMF261" s="5"/>
      <c r="GMG261" s="5"/>
      <c r="GMH261" s="5"/>
      <c r="GMI261" s="5"/>
      <c r="GMJ261" s="5"/>
      <c r="GMK261" s="5"/>
      <c r="GML261" s="5"/>
      <c r="GMM261" s="5"/>
      <c r="GMN261" s="5"/>
      <c r="GMO261" s="5"/>
      <c r="GMP261" s="5"/>
      <c r="GMQ261" s="5"/>
      <c r="GMR261" s="5"/>
      <c r="GMS261" s="5"/>
      <c r="GMT261" s="5"/>
      <c r="GMU261" s="5"/>
      <c r="GMV261" s="5"/>
      <c r="GMW261" s="5"/>
      <c r="GMX261" s="5"/>
      <c r="GMY261" s="5"/>
      <c r="GMZ261" s="5"/>
      <c r="GNA261" s="5"/>
      <c r="GNB261" s="5"/>
      <c r="GNC261" s="5"/>
      <c r="GND261" s="5"/>
      <c r="GNE261" s="5"/>
      <c r="GNF261" s="5"/>
      <c r="GNG261" s="5"/>
      <c r="GNH261" s="5"/>
      <c r="GNI261" s="5"/>
      <c r="GNJ261" s="5"/>
      <c r="GNK261" s="5"/>
      <c r="GNL261" s="5"/>
      <c r="GNM261" s="5"/>
      <c r="GNN261" s="5"/>
      <c r="GNO261" s="5"/>
      <c r="GNP261" s="5"/>
      <c r="GNQ261" s="5"/>
      <c r="GNR261" s="5"/>
      <c r="GNS261" s="5"/>
      <c r="GNT261" s="5"/>
      <c r="GNU261" s="5"/>
      <c r="GNV261" s="5"/>
      <c r="GNW261" s="5"/>
      <c r="GNX261" s="5"/>
      <c r="GNY261" s="5"/>
      <c r="GNZ261" s="5"/>
      <c r="GOA261" s="5"/>
      <c r="GOB261" s="5"/>
      <c r="GOC261" s="5"/>
      <c r="GOD261" s="5"/>
      <c r="GOE261" s="5"/>
      <c r="GOF261" s="5"/>
      <c r="GOG261" s="5"/>
      <c r="GOH261" s="5"/>
      <c r="GOI261" s="5"/>
      <c r="GOJ261" s="5"/>
      <c r="GOK261" s="5"/>
      <c r="GOL261" s="5"/>
      <c r="GOM261" s="5"/>
      <c r="GON261" s="5"/>
      <c r="GOO261" s="5"/>
      <c r="GOP261" s="5"/>
      <c r="GOQ261" s="5"/>
      <c r="GOR261" s="5"/>
      <c r="GOS261" s="5"/>
      <c r="GOT261" s="5"/>
      <c r="GOU261" s="5"/>
      <c r="GOV261" s="5"/>
      <c r="GOW261" s="5"/>
      <c r="GOX261" s="5"/>
      <c r="GOY261" s="5"/>
      <c r="GOZ261" s="5"/>
      <c r="GPA261" s="5"/>
      <c r="GPB261" s="5"/>
      <c r="GPC261" s="5"/>
      <c r="GPD261" s="5"/>
      <c r="GPE261" s="5"/>
      <c r="GPF261" s="5"/>
      <c r="GPG261" s="5"/>
      <c r="GPH261" s="5"/>
      <c r="GPI261" s="5"/>
      <c r="GPJ261" s="5"/>
      <c r="GPK261" s="5"/>
      <c r="GPL261" s="5"/>
      <c r="GPM261" s="5"/>
      <c r="GPN261" s="5"/>
      <c r="GPO261" s="5"/>
      <c r="GPP261" s="5"/>
      <c r="GPQ261" s="5"/>
      <c r="GPR261" s="5"/>
      <c r="GPS261" s="5"/>
      <c r="GPT261" s="5"/>
      <c r="GPU261" s="5"/>
      <c r="GPV261" s="5"/>
      <c r="GPW261" s="5"/>
      <c r="GPX261" s="5"/>
      <c r="GPY261" s="5"/>
      <c r="GPZ261" s="5"/>
      <c r="GQA261" s="5"/>
      <c r="GQB261" s="5"/>
      <c r="GQC261" s="5"/>
      <c r="GQD261" s="5"/>
      <c r="GQE261" s="5"/>
      <c r="GQF261" s="5"/>
      <c r="GQG261" s="5"/>
      <c r="GQH261" s="5"/>
      <c r="GQI261" s="5"/>
      <c r="GQJ261" s="5"/>
      <c r="GQK261" s="5"/>
      <c r="GQL261" s="5"/>
      <c r="GQM261" s="5"/>
      <c r="GQN261" s="5"/>
      <c r="GQO261" s="5"/>
      <c r="GQP261" s="5"/>
      <c r="GQQ261" s="5"/>
      <c r="GQR261" s="5"/>
      <c r="GQS261" s="5"/>
      <c r="GQT261" s="5"/>
      <c r="GQU261" s="5"/>
      <c r="GQV261" s="5"/>
      <c r="GQW261" s="5"/>
      <c r="GQX261" s="5"/>
      <c r="GQY261" s="5"/>
      <c r="GQZ261" s="5"/>
      <c r="GRA261" s="5"/>
      <c r="GRB261" s="5"/>
      <c r="GRC261" s="5"/>
      <c r="GRD261" s="5"/>
      <c r="GRE261" s="5"/>
      <c r="GRF261" s="5"/>
      <c r="GRG261" s="5"/>
      <c r="GRH261" s="5"/>
      <c r="GRI261" s="5"/>
      <c r="GRJ261" s="5"/>
      <c r="GRK261" s="5"/>
      <c r="GRL261" s="5"/>
      <c r="GRM261" s="5"/>
      <c r="GRN261" s="5"/>
      <c r="GRO261" s="5"/>
      <c r="GRP261" s="5"/>
      <c r="GRQ261" s="5"/>
      <c r="GRR261" s="5"/>
      <c r="GRS261" s="5"/>
      <c r="GRT261" s="5"/>
      <c r="GRU261" s="5"/>
      <c r="GRV261" s="5"/>
      <c r="GRW261" s="5"/>
      <c r="GRX261" s="5"/>
      <c r="GRY261" s="5"/>
      <c r="GRZ261" s="5"/>
      <c r="GSA261" s="5"/>
      <c r="GSB261" s="5"/>
      <c r="GSC261" s="5"/>
      <c r="GSD261" s="5"/>
      <c r="GSE261" s="5"/>
      <c r="GSF261" s="5"/>
      <c r="GSG261" s="5"/>
      <c r="GSH261" s="5"/>
      <c r="GSI261" s="5"/>
      <c r="GSJ261" s="5"/>
      <c r="GSK261" s="5"/>
      <c r="GSL261" s="5"/>
      <c r="GSM261" s="5"/>
      <c r="GSN261" s="5"/>
      <c r="GSO261" s="5"/>
      <c r="GSP261" s="5"/>
      <c r="GSQ261" s="5"/>
      <c r="GSR261" s="5"/>
      <c r="GSS261" s="5"/>
      <c r="GST261" s="5"/>
      <c r="GSU261" s="5"/>
      <c r="GSV261" s="5"/>
      <c r="GSW261" s="5"/>
      <c r="GSX261" s="5"/>
      <c r="GSY261" s="5"/>
      <c r="GSZ261" s="5"/>
      <c r="GTA261" s="5"/>
      <c r="GTB261" s="5"/>
      <c r="GTC261" s="5"/>
      <c r="GTD261" s="5"/>
      <c r="GTE261" s="5"/>
      <c r="GTF261" s="5"/>
      <c r="GTG261" s="5"/>
      <c r="GTH261" s="5"/>
      <c r="GTI261" s="5"/>
      <c r="GTJ261" s="5"/>
      <c r="GTK261" s="5"/>
      <c r="GTL261" s="5"/>
      <c r="GTM261" s="5"/>
      <c r="GTN261" s="5"/>
      <c r="GTO261" s="5"/>
      <c r="GTP261" s="5"/>
      <c r="GTQ261" s="5"/>
      <c r="GTR261" s="5"/>
      <c r="GTS261" s="5"/>
      <c r="GTT261" s="5"/>
      <c r="GTU261" s="5"/>
      <c r="GTV261" s="5"/>
      <c r="GTW261" s="5"/>
      <c r="GTX261" s="5"/>
      <c r="GTY261" s="5"/>
      <c r="GTZ261" s="5"/>
      <c r="GUA261" s="5"/>
      <c r="GUB261" s="5"/>
      <c r="GUC261" s="5"/>
      <c r="GUD261" s="5"/>
      <c r="GUE261" s="5"/>
      <c r="GUF261" s="5"/>
      <c r="GUG261" s="5"/>
      <c r="GUH261" s="5"/>
      <c r="GUI261" s="5"/>
      <c r="GUJ261" s="5"/>
      <c r="GUK261" s="5"/>
      <c r="GUL261" s="5"/>
      <c r="GUM261" s="5"/>
      <c r="GUN261" s="5"/>
      <c r="GUO261" s="5"/>
      <c r="GUP261" s="5"/>
      <c r="GUQ261" s="5"/>
      <c r="GUR261" s="5"/>
      <c r="GUS261" s="5"/>
      <c r="GUT261" s="5"/>
      <c r="GUU261" s="5"/>
      <c r="GUV261" s="5"/>
      <c r="GUW261" s="5"/>
      <c r="GUX261" s="5"/>
      <c r="GUY261" s="5"/>
      <c r="GUZ261" s="5"/>
      <c r="GVA261" s="5"/>
      <c r="GVB261" s="5"/>
      <c r="GVC261" s="5"/>
      <c r="GVD261" s="5"/>
      <c r="GVE261" s="5"/>
      <c r="GVF261" s="5"/>
      <c r="GVG261" s="5"/>
      <c r="GVH261" s="5"/>
      <c r="GVI261" s="5"/>
      <c r="GVJ261" s="5"/>
      <c r="GVK261" s="5"/>
      <c r="GVL261" s="5"/>
      <c r="GVM261" s="5"/>
      <c r="GVN261" s="5"/>
      <c r="GVO261" s="5"/>
      <c r="GVP261" s="5"/>
      <c r="GVQ261" s="5"/>
      <c r="GVR261" s="5"/>
      <c r="GVS261" s="5"/>
      <c r="GVT261" s="5"/>
      <c r="GVU261" s="5"/>
      <c r="GVV261" s="5"/>
      <c r="GVW261" s="5"/>
      <c r="GVX261" s="5"/>
      <c r="GVY261" s="5"/>
      <c r="GVZ261" s="5"/>
      <c r="GWA261" s="5"/>
      <c r="GWB261" s="5"/>
      <c r="GWC261" s="5"/>
      <c r="GWD261" s="5"/>
      <c r="GWE261" s="5"/>
      <c r="GWF261" s="5"/>
      <c r="GWG261" s="5"/>
      <c r="GWH261" s="5"/>
      <c r="GWI261" s="5"/>
      <c r="GWJ261" s="5"/>
      <c r="GWK261" s="5"/>
      <c r="GWL261" s="5"/>
      <c r="GWM261" s="5"/>
      <c r="GWN261" s="5"/>
      <c r="GWO261" s="5"/>
      <c r="GWP261" s="5"/>
      <c r="GWQ261" s="5"/>
      <c r="GWR261" s="5"/>
      <c r="GWS261" s="5"/>
      <c r="GWT261" s="5"/>
      <c r="GWU261" s="5"/>
      <c r="GWV261" s="5"/>
      <c r="GWW261" s="5"/>
      <c r="GWX261" s="5"/>
      <c r="GWY261" s="5"/>
      <c r="GWZ261" s="5"/>
      <c r="GXA261" s="5"/>
      <c r="GXB261" s="5"/>
      <c r="GXC261" s="5"/>
      <c r="GXD261" s="5"/>
      <c r="GXE261" s="5"/>
      <c r="GXF261" s="5"/>
      <c r="GXG261" s="5"/>
      <c r="GXH261" s="5"/>
      <c r="GXI261" s="5"/>
      <c r="GXJ261" s="5"/>
      <c r="GXK261" s="5"/>
      <c r="GXL261" s="5"/>
      <c r="GXM261" s="5"/>
      <c r="GXN261" s="5"/>
      <c r="GXO261" s="5"/>
      <c r="GXP261" s="5"/>
      <c r="GXQ261" s="5"/>
      <c r="GXR261" s="5"/>
      <c r="GXS261" s="5"/>
      <c r="GXT261" s="5"/>
      <c r="GXU261" s="5"/>
      <c r="GXV261" s="5"/>
      <c r="GXW261" s="5"/>
      <c r="GXX261" s="5"/>
      <c r="GXY261" s="5"/>
      <c r="GXZ261" s="5"/>
      <c r="GYA261" s="5"/>
      <c r="GYB261" s="5"/>
      <c r="GYC261" s="5"/>
      <c r="GYD261" s="5"/>
      <c r="GYE261" s="5"/>
      <c r="GYF261" s="5"/>
      <c r="GYG261" s="5"/>
      <c r="GYH261" s="5"/>
      <c r="GYI261" s="5"/>
      <c r="GYJ261" s="5"/>
      <c r="GYK261" s="5"/>
      <c r="GYL261" s="5"/>
      <c r="GYM261" s="5"/>
      <c r="GYN261" s="5"/>
      <c r="GYO261" s="5"/>
      <c r="GYP261" s="5"/>
      <c r="GYQ261" s="5"/>
      <c r="GYR261" s="5"/>
      <c r="GYS261" s="5"/>
      <c r="GYT261" s="5"/>
      <c r="GYU261" s="5"/>
      <c r="GYV261" s="5"/>
      <c r="GYW261" s="5"/>
      <c r="GYX261" s="5"/>
      <c r="GYY261" s="5"/>
      <c r="GYZ261" s="5"/>
      <c r="GZA261" s="5"/>
      <c r="GZB261" s="5"/>
      <c r="GZC261" s="5"/>
      <c r="GZD261" s="5"/>
      <c r="GZE261" s="5"/>
      <c r="GZF261" s="5"/>
      <c r="GZG261" s="5"/>
      <c r="GZH261" s="5"/>
      <c r="GZI261" s="5"/>
      <c r="GZJ261" s="5"/>
      <c r="GZK261" s="5"/>
      <c r="GZL261" s="5"/>
      <c r="GZM261" s="5"/>
      <c r="GZN261" s="5"/>
      <c r="GZO261" s="5"/>
      <c r="GZP261" s="5"/>
      <c r="GZQ261" s="5"/>
      <c r="GZR261" s="5"/>
      <c r="GZS261" s="5"/>
      <c r="GZT261" s="5"/>
      <c r="GZU261" s="5"/>
      <c r="GZV261" s="5"/>
      <c r="GZW261" s="5"/>
      <c r="GZX261" s="5"/>
      <c r="GZY261" s="5"/>
      <c r="GZZ261" s="5"/>
      <c r="HAA261" s="5"/>
      <c r="HAB261" s="5"/>
      <c r="HAC261" s="5"/>
      <c r="HAD261" s="5"/>
      <c r="HAE261" s="5"/>
      <c r="HAF261" s="5"/>
      <c r="HAG261" s="5"/>
      <c r="HAH261" s="5"/>
      <c r="HAI261" s="5"/>
      <c r="HAJ261" s="5"/>
      <c r="HAK261" s="5"/>
      <c r="HAL261" s="5"/>
      <c r="HAM261" s="5"/>
      <c r="HAN261" s="5"/>
      <c r="HAO261" s="5"/>
      <c r="HAP261" s="5"/>
      <c r="HAQ261" s="5"/>
      <c r="HAR261" s="5"/>
      <c r="HAS261" s="5"/>
      <c r="HAT261" s="5"/>
      <c r="HAU261" s="5"/>
      <c r="HAV261" s="5"/>
      <c r="HAW261" s="5"/>
      <c r="HAX261" s="5"/>
      <c r="HAY261" s="5"/>
      <c r="HAZ261" s="5"/>
      <c r="HBA261" s="5"/>
      <c r="HBB261" s="5"/>
      <c r="HBC261" s="5"/>
      <c r="HBD261" s="5"/>
      <c r="HBE261" s="5"/>
      <c r="HBF261" s="5"/>
      <c r="HBG261" s="5"/>
      <c r="HBH261" s="5"/>
      <c r="HBI261" s="5"/>
      <c r="HBJ261" s="5"/>
      <c r="HBK261" s="5"/>
      <c r="HBL261" s="5"/>
      <c r="HBM261" s="5"/>
      <c r="HBN261" s="5"/>
      <c r="HBO261" s="5"/>
      <c r="HBP261" s="5"/>
      <c r="HBQ261" s="5"/>
      <c r="HBR261" s="5"/>
      <c r="HBS261" s="5"/>
      <c r="HBT261" s="5"/>
      <c r="HBU261" s="5"/>
      <c r="HBV261" s="5"/>
      <c r="HBW261" s="5"/>
      <c r="HBX261" s="5"/>
      <c r="HBY261" s="5"/>
      <c r="HBZ261" s="5"/>
      <c r="HCA261" s="5"/>
      <c r="HCB261" s="5"/>
      <c r="HCC261" s="5"/>
      <c r="HCD261" s="5"/>
      <c r="HCE261" s="5"/>
      <c r="HCF261" s="5"/>
      <c r="HCG261" s="5"/>
      <c r="HCH261" s="5"/>
      <c r="HCI261" s="5"/>
      <c r="HCJ261" s="5"/>
      <c r="HCK261" s="5"/>
      <c r="HCL261" s="5"/>
      <c r="HCM261" s="5"/>
      <c r="HCN261" s="5"/>
      <c r="HCO261" s="5"/>
      <c r="HCP261" s="5"/>
      <c r="HCQ261" s="5"/>
      <c r="HCR261" s="5"/>
      <c r="HCS261" s="5"/>
      <c r="HCT261" s="5"/>
      <c r="HCU261" s="5"/>
      <c r="HCV261" s="5"/>
      <c r="HCW261" s="5"/>
      <c r="HCX261" s="5"/>
      <c r="HCY261" s="5"/>
      <c r="HCZ261" s="5"/>
      <c r="HDA261" s="5"/>
      <c r="HDB261" s="5"/>
      <c r="HDC261" s="5"/>
      <c r="HDD261" s="5"/>
      <c r="HDE261" s="5"/>
      <c r="HDF261" s="5"/>
      <c r="HDG261" s="5"/>
      <c r="HDH261" s="5"/>
      <c r="HDI261" s="5"/>
      <c r="HDJ261" s="5"/>
      <c r="HDK261" s="5"/>
      <c r="HDL261" s="5"/>
      <c r="HDM261" s="5"/>
      <c r="HDN261" s="5"/>
      <c r="HDO261" s="5"/>
      <c r="HDP261" s="5"/>
      <c r="HDQ261" s="5"/>
      <c r="HDR261" s="5"/>
      <c r="HDS261" s="5"/>
      <c r="HDT261" s="5"/>
      <c r="HDU261" s="5"/>
      <c r="HDV261" s="5"/>
      <c r="HDW261" s="5"/>
      <c r="HDX261" s="5"/>
      <c r="HDY261" s="5"/>
      <c r="HDZ261" s="5"/>
      <c r="HEA261" s="5"/>
      <c r="HEB261" s="5"/>
      <c r="HEC261" s="5"/>
      <c r="HED261" s="5"/>
      <c r="HEE261" s="5"/>
      <c r="HEF261" s="5"/>
      <c r="HEG261" s="5"/>
      <c r="HEH261" s="5"/>
      <c r="HEI261" s="5"/>
      <c r="HEJ261" s="5"/>
      <c r="HEK261" s="5"/>
      <c r="HEL261" s="5"/>
      <c r="HEM261" s="5"/>
      <c r="HEN261" s="5"/>
      <c r="HEO261" s="5"/>
      <c r="HEP261" s="5"/>
      <c r="HEQ261" s="5"/>
      <c r="HER261" s="5"/>
      <c r="HES261" s="5"/>
      <c r="HET261" s="5"/>
      <c r="HEU261" s="5"/>
      <c r="HEV261" s="5"/>
      <c r="HEW261" s="5"/>
      <c r="HEX261" s="5"/>
      <c r="HEY261" s="5"/>
      <c r="HEZ261" s="5"/>
      <c r="HFA261" s="5"/>
      <c r="HFB261" s="5"/>
      <c r="HFC261" s="5"/>
      <c r="HFD261" s="5"/>
      <c r="HFE261" s="5"/>
      <c r="HFF261" s="5"/>
      <c r="HFG261" s="5"/>
      <c r="HFH261" s="5"/>
      <c r="HFI261" s="5"/>
      <c r="HFJ261" s="5"/>
      <c r="HFK261" s="5"/>
      <c r="HFL261" s="5"/>
      <c r="HFM261" s="5"/>
      <c r="HFN261" s="5"/>
      <c r="HFO261" s="5"/>
      <c r="HFP261" s="5"/>
      <c r="HFQ261" s="5"/>
      <c r="HFR261" s="5"/>
      <c r="HFS261" s="5"/>
      <c r="HFT261" s="5"/>
      <c r="HFU261" s="5"/>
      <c r="HFV261" s="5"/>
      <c r="HFW261" s="5"/>
      <c r="HFX261" s="5"/>
      <c r="HFY261" s="5"/>
      <c r="HFZ261" s="5"/>
      <c r="HGA261" s="5"/>
      <c r="HGB261" s="5"/>
      <c r="HGC261" s="5"/>
      <c r="HGD261" s="5"/>
      <c r="HGE261" s="5"/>
      <c r="HGF261" s="5"/>
      <c r="HGG261" s="5"/>
      <c r="HGH261" s="5"/>
      <c r="HGI261" s="5"/>
      <c r="HGJ261" s="5"/>
      <c r="HGK261" s="5"/>
      <c r="HGL261" s="5"/>
      <c r="HGM261" s="5"/>
      <c r="HGN261" s="5"/>
      <c r="HGO261" s="5"/>
      <c r="HGP261" s="5"/>
      <c r="HGQ261" s="5"/>
      <c r="HGR261" s="5"/>
      <c r="HGS261" s="5"/>
      <c r="HGT261" s="5"/>
      <c r="HGU261" s="5"/>
      <c r="HGV261" s="5"/>
      <c r="HGW261" s="5"/>
      <c r="HGX261" s="5"/>
      <c r="HGY261" s="5"/>
      <c r="HGZ261" s="5"/>
      <c r="HHA261" s="5"/>
      <c r="HHB261" s="5"/>
      <c r="HHC261" s="5"/>
      <c r="HHD261" s="5"/>
      <c r="HHE261" s="5"/>
      <c r="HHF261" s="5"/>
      <c r="HHG261" s="5"/>
      <c r="HHH261" s="5"/>
      <c r="HHI261" s="5"/>
      <c r="HHJ261" s="5"/>
      <c r="HHK261" s="5"/>
      <c r="HHL261" s="5"/>
      <c r="HHM261" s="5"/>
      <c r="HHN261" s="5"/>
      <c r="HHO261" s="5"/>
      <c r="HHP261" s="5"/>
      <c r="HHQ261" s="5"/>
      <c r="HHR261" s="5"/>
      <c r="HHS261" s="5"/>
      <c r="HHT261" s="5"/>
      <c r="HHU261" s="5"/>
      <c r="HHV261" s="5"/>
      <c r="HHW261" s="5"/>
      <c r="HHX261" s="5"/>
      <c r="HHY261" s="5"/>
      <c r="HHZ261" s="5"/>
      <c r="HIA261" s="5"/>
      <c r="HIB261" s="5"/>
      <c r="HIC261" s="5"/>
      <c r="HID261" s="5"/>
      <c r="HIE261" s="5"/>
      <c r="HIF261" s="5"/>
      <c r="HIG261" s="5"/>
      <c r="HIH261" s="5"/>
      <c r="HII261" s="5"/>
      <c r="HIJ261" s="5"/>
      <c r="HIK261" s="5"/>
      <c r="HIL261" s="5"/>
      <c r="HIM261" s="5"/>
      <c r="HIN261" s="5"/>
      <c r="HIO261" s="5"/>
      <c r="HIP261" s="5"/>
      <c r="HIQ261" s="5"/>
      <c r="HIR261" s="5"/>
      <c r="HIS261" s="5"/>
      <c r="HIT261" s="5"/>
      <c r="HIU261" s="5"/>
      <c r="HIV261" s="5"/>
      <c r="HIW261" s="5"/>
      <c r="HIX261" s="5"/>
      <c r="HIY261" s="5"/>
      <c r="HIZ261" s="5"/>
      <c r="HJA261" s="5"/>
      <c r="HJB261" s="5"/>
      <c r="HJC261" s="5"/>
      <c r="HJD261" s="5"/>
      <c r="HJE261" s="5"/>
      <c r="HJF261" s="5"/>
      <c r="HJG261" s="5"/>
      <c r="HJH261" s="5"/>
      <c r="HJI261" s="5"/>
      <c r="HJJ261" s="5"/>
      <c r="HJK261" s="5"/>
      <c r="HJL261" s="5"/>
      <c r="HJM261" s="5"/>
      <c r="HJN261" s="5"/>
      <c r="HJO261" s="5"/>
      <c r="HJP261" s="5"/>
      <c r="HJQ261" s="5"/>
      <c r="HJR261" s="5"/>
      <c r="HJS261" s="5"/>
      <c r="HJT261" s="5"/>
      <c r="HJU261" s="5"/>
      <c r="HJV261" s="5"/>
      <c r="HJW261" s="5"/>
      <c r="HJX261" s="5"/>
      <c r="HJY261" s="5"/>
      <c r="HJZ261" s="5"/>
      <c r="HKA261" s="5"/>
      <c r="HKB261" s="5"/>
      <c r="HKC261" s="5"/>
      <c r="HKD261" s="5"/>
      <c r="HKE261" s="5"/>
      <c r="HKF261" s="5"/>
      <c r="HKG261" s="5"/>
      <c r="HKH261" s="5"/>
      <c r="HKI261" s="5"/>
      <c r="HKJ261" s="5"/>
      <c r="HKK261" s="5"/>
      <c r="HKL261" s="5"/>
      <c r="HKM261" s="5"/>
      <c r="HKN261" s="5"/>
      <c r="HKO261" s="5"/>
      <c r="HKP261" s="5"/>
      <c r="HKQ261" s="5"/>
      <c r="HKR261" s="5"/>
      <c r="HKS261" s="5"/>
      <c r="HKT261" s="5"/>
      <c r="HKU261" s="5"/>
      <c r="HKV261" s="5"/>
      <c r="HKW261" s="5"/>
      <c r="HKX261" s="5"/>
      <c r="HKY261" s="5"/>
      <c r="HKZ261" s="5"/>
      <c r="HLA261" s="5"/>
      <c r="HLB261" s="5"/>
      <c r="HLC261" s="5"/>
      <c r="HLD261" s="5"/>
      <c r="HLE261" s="5"/>
      <c r="HLF261" s="5"/>
      <c r="HLG261" s="5"/>
      <c r="HLH261" s="5"/>
      <c r="HLI261" s="5"/>
      <c r="HLJ261" s="5"/>
      <c r="HLK261" s="5"/>
      <c r="HLL261" s="5"/>
      <c r="HLM261" s="5"/>
      <c r="HLN261" s="5"/>
      <c r="HLO261" s="5"/>
      <c r="HLP261" s="5"/>
      <c r="HLQ261" s="5"/>
      <c r="HLR261" s="5"/>
      <c r="HLS261" s="5"/>
      <c r="HLT261" s="5"/>
      <c r="HLU261" s="5"/>
      <c r="HLV261" s="5"/>
      <c r="HLW261" s="5"/>
      <c r="HLX261" s="5"/>
      <c r="HLY261" s="5"/>
      <c r="HLZ261" s="5"/>
      <c r="HMA261" s="5"/>
      <c r="HMB261" s="5"/>
      <c r="HMC261" s="5"/>
      <c r="HMD261" s="5"/>
      <c r="HME261" s="5"/>
      <c r="HMF261" s="5"/>
      <c r="HMG261" s="5"/>
      <c r="HMH261" s="5"/>
      <c r="HMI261" s="5"/>
      <c r="HMJ261" s="5"/>
      <c r="HMK261" s="5"/>
      <c r="HML261" s="5"/>
      <c r="HMM261" s="5"/>
      <c r="HMN261" s="5"/>
      <c r="HMO261" s="5"/>
      <c r="HMP261" s="5"/>
      <c r="HMQ261" s="5"/>
      <c r="HMR261" s="5"/>
      <c r="HMS261" s="5"/>
      <c r="HMT261" s="5"/>
      <c r="HMU261" s="5"/>
      <c r="HMV261" s="5"/>
      <c r="HMW261" s="5"/>
      <c r="HMX261" s="5"/>
      <c r="HMY261" s="5"/>
      <c r="HMZ261" s="5"/>
      <c r="HNA261" s="5"/>
      <c r="HNB261" s="5"/>
      <c r="HNC261" s="5"/>
      <c r="HND261" s="5"/>
      <c r="HNE261" s="5"/>
      <c r="HNF261" s="5"/>
      <c r="HNG261" s="5"/>
      <c r="HNH261" s="5"/>
      <c r="HNI261" s="5"/>
      <c r="HNJ261" s="5"/>
      <c r="HNK261" s="5"/>
      <c r="HNL261" s="5"/>
      <c r="HNM261" s="5"/>
      <c r="HNN261" s="5"/>
      <c r="HNO261" s="5"/>
      <c r="HNP261" s="5"/>
      <c r="HNQ261" s="5"/>
      <c r="HNR261" s="5"/>
      <c r="HNS261" s="5"/>
      <c r="HNT261" s="5"/>
      <c r="HNU261" s="5"/>
      <c r="HNV261" s="5"/>
      <c r="HNW261" s="5"/>
      <c r="HNX261" s="5"/>
      <c r="HNY261" s="5"/>
      <c r="HNZ261" s="5"/>
      <c r="HOA261" s="5"/>
      <c r="HOB261" s="5"/>
      <c r="HOC261" s="5"/>
      <c r="HOD261" s="5"/>
      <c r="HOE261" s="5"/>
      <c r="HOF261" s="5"/>
      <c r="HOG261" s="5"/>
      <c r="HOH261" s="5"/>
      <c r="HOI261" s="5"/>
      <c r="HOJ261" s="5"/>
      <c r="HOK261" s="5"/>
      <c r="HOL261" s="5"/>
      <c r="HOM261" s="5"/>
      <c r="HON261" s="5"/>
      <c r="HOO261" s="5"/>
      <c r="HOP261" s="5"/>
      <c r="HOQ261" s="5"/>
      <c r="HOR261" s="5"/>
      <c r="HOS261" s="5"/>
      <c r="HOT261" s="5"/>
      <c r="HOU261" s="5"/>
      <c r="HOV261" s="5"/>
      <c r="HOW261" s="5"/>
      <c r="HOX261" s="5"/>
      <c r="HOY261" s="5"/>
      <c r="HOZ261" s="5"/>
      <c r="HPA261" s="5"/>
      <c r="HPB261" s="5"/>
      <c r="HPC261" s="5"/>
      <c r="HPD261" s="5"/>
      <c r="HPE261" s="5"/>
      <c r="HPF261" s="5"/>
      <c r="HPG261" s="5"/>
      <c r="HPH261" s="5"/>
      <c r="HPI261" s="5"/>
      <c r="HPJ261" s="5"/>
      <c r="HPK261" s="5"/>
      <c r="HPL261" s="5"/>
      <c r="HPM261" s="5"/>
      <c r="HPN261" s="5"/>
      <c r="HPO261" s="5"/>
      <c r="HPP261" s="5"/>
      <c r="HPQ261" s="5"/>
      <c r="HPR261" s="5"/>
      <c r="HPS261" s="5"/>
      <c r="HPT261" s="5"/>
      <c r="HPU261" s="5"/>
      <c r="HPV261" s="5"/>
      <c r="HPW261" s="5"/>
      <c r="HPX261" s="5"/>
      <c r="HPY261" s="5"/>
      <c r="HPZ261" s="5"/>
      <c r="HQA261" s="5"/>
      <c r="HQB261" s="5"/>
      <c r="HQC261" s="5"/>
      <c r="HQD261" s="5"/>
      <c r="HQE261" s="5"/>
      <c r="HQF261" s="5"/>
      <c r="HQG261" s="5"/>
      <c r="HQH261" s="5"/>
      <c r="HQI261" s="5"/>
      <c r="HQJ261" s="5"/>
      <c r="HQK261" s="5"/>
      <c r="HQL261" s="5"/>
      <c r="HQM261" s="5"/>
      <c r="HQN261" s="5"/>
      <c r="HQO261" s="5"/>
      <c r="HQP261" s="5"/>
      <c r="HQQ261" s="5"/>
      <c r="HQR261" s="5"/>
      <c r="HQS261" s="5"/>
      <c r="HQT261" s="5"/>
      <c r="HQU261" s="5"/>
      <c r="HQV261" s="5"/>
      <c r="HQW261" s="5"/>
      <c r="HQX261" s="5"/>
      <c r="HQY261" s="5"/>
      <c r="HQZ261" s="5"/>
      <c r="HRA261" s="5"/>
      <c r="HRB261" s="5"/>
      <c r="HRC261" s="5"/>
      <c r="HRD261" s="5"/>
      <c r="HRE261" s="5"/>
      <c r="HRF261" s="5"/>
      <c r="HRG261" s="5"/>
      <c r="HRH261" s="5"/>
      <c r="HRI261" s="5"/>
      <c r="HRJ261" s="5"/>
      <c r="HRK261" s="5"/>
      <c r="HRL261" s="5"/>
      <c r="HRM261" s="5"/>
      <c r="HRN261" s="5"/>
      <c r="HRO261" s="5"/>
      <c r="HRP261" s="5"/>
      <c r="HRQ261" s="5"/>
      <c r="HRR261" s="5"/>
      <c r="HRS261" s="5"/>
      <c r="HRT261" s="5"/>
      <c r="HRU261" s="5"/>
      <c r="HRV261" s="5"/>
      <c r="HRW261" s="5"/>
      <c r="HRX261" s="5"/>
      <c r="HRY261" s="5"/>
      <c r="HRZ261" s="5"/>
      <c r="HSA261" s="5"/>
      <c r="HSB261" s="5"/>
      <c r="HSC261" s="5"/>
      <c r="HSD261" s="5"/>
      <c r="HSE261" s="5"/>
      <c r="HSF261" s="5"/>
      <c r="HSG261" s="5"/>
      <c r="HSH261" s="5"/>
      <c r="HSI261" s="5"/>
      <c r="HSJ261" s="5"/>
      <c r="HSK261" s="5"/>
      <c r="HSL261" s="5"/>
      <c r="HSM261" s="5"/>
      <c r="HSN261" s="5"/>
      <c r="HSO261" s="5"/>
      <c r="HSP261" s="5"/>
      <c r="HSQ261" s="5"/>
      <c r="HSR261" s="5"/>
      <c r="HSS261" s="5"/>
      <c r="HST261" s="5"/>
      <c r="HSU261" s="5"/>
      <c r="HSV261" s="5"/>
      <c r="HSW261" s="5"/>
      <c r="HSX261" s="5"/>
      <c r="HSY261" s="5"/>
      <c r="HSZ261" s="5"/>
      <c r="HTA261" s="5"/>
      <c r="HTB261" s="5"/>
      <c r="HTC261" s="5"/>
      <c r="HTD261" s="5"/>
      <c r="HTE261" s="5"/>
      <c r="HTF261" s="5"/>
      <c r="HTG261" s="5"/>
      <c r="HTH261" s="5"/>
      <c r="HTI261" s="5"/>
      <c r="HTJ261" s="5"/>
      <c r="HTK261" s="5"/>
      <c r="HTL261" s="5"/>
      <c r="HTM261" s="5"/>
      <c r="HTN261" s="5"/>
      <c r="HTO261" s="5"/>
      <c r="HTP261" s="5"/>
      <c r="HTQ261" s="5"/>
      <c r="HTR261" s="5"/>
      <c r="HTS261" s="5"/>
      <c r="HTT261" s="5"/>
      <c r="HTU261" s="5"/>
      <c r="HTV261" s="5"/>
      <c r="HTW261" s="5"/>
      <c r="HTX261" s="5"/>
      <c r="HTY261" s="5"/>
      <c r="HTZ261" s="5"/>
      <c r="HUA261" s="5"/>
      <c r="HUB261" s="5"/>
      <c r="HUC261" s="5"/>
      <c r="HUD261" s="5"/>
      <c r="HUE261" s="5"/>
      <c r="HUF261" s="5"/>
      <c r="HUG261" s="5"/>
      <c r="HUH261" s="5"/>
      <c r="HUI261" s="5"/>
      <c r="HUJ261" s="5"/>
      <c r="HUK261" s="5"/>
      <c r="HUL261" s="5"/>
      <c r="HUM261" s="5"/>
      <c r="HUN261" s="5"/>
      <c r="HUO261" s="5"/>
      <c r="HUP261" s="5"/>
      <c r="HUQ261" s="5"/>
      <c r="HUR261" s="5"/>
      <c r="HUS261" s="5"/>
      <c r="HUT261" s="5"/>
      <c r="HUU261" s="5"/>
      <c r="HUV261" s="5"/>
      <c r="HUW261" s="5"/>
      <c r="HUX261" s="5"/>
      <c r="HUY261" s="5"/>
      <c r="HUZ261" s="5"/>
      <c r="HVA261" s="5"/>
      <c r="HVB261" s="5"/>
      <c r="HVC261" s="5"/>
      <c r="HVD261" s="5"/>
      <c r="HVE261" s="5"/>
      <c r="HVF261" s="5"/>
      <c r="HVG261" s="5"/>
      <c r="HVH261" s="5"/>
      <c r="HVI261" s="5"/>
      <c r="HVJ261" s="5"/>
      <c r="HVK261" s="5"/>
      <c r="HVL261" s="5"/>
      <c r="HVM261" s="5"/>
      <c r="HVN261" s="5"/>
      <c r="HVO261" s="5"/>
      <c r="HVP261" s="5"/>
      <c r="HVQ261" s="5"/>
      <c r="HVR261" s="5"/>
      <c r="HVS261" s="5"/>
      <c r="HVT261" s="5"/>
      <c r="HVU261" s="5"/>
      <c r="HVV261" s="5"/>
      <c r="HVW261" s="5"/>
      <c r="HVX261" s="5"/>
      <c r="HVY261" s="5"/>
      <c r="HVZ261" s="5"/>
      <c r="HWA261" s="5"/>
      <c r="HWB261" s="5"/>
      <c r="HWC261" s="5"/>
      <c r="HWD261" s="5"/>
      <c r="HWE261" s="5"/>
      <c r="HWF261" s="5"/>
      <c r="HWG261" s="5"/>
      <c r="HWH261" s="5"/>
      <c r="HWI261" s="5"/>
      <c r="HWJ261" s="5"/>
      <c r="HWK261" s="5"/>
      <c r="HWL261" s="5"/>
      <c r="HWM261" s="5"/>
      <c r="HWN261" s="5"/>
      <c r="HWO261" s="5"/>
      <c r="HWP261" s="5"/>
      <c r="HWQ261" s="5"/>
      <c r="HWR261" s="5"/>
      <c r="HWS261" s="5"/>
      <c r="HWT261" s="5"/>
      <c r="HWU261" s="5"/>
      <c r="HWV261" s="5"/>
      <c r="HWW261" s="5"/>
      <c r="HWX261" s="5"/>
      <c r="HWY261" s="5"/>
      <c r="HWZ261" s="5"/>
      <c r="HXA261" s="5"/>
      <c r="HXB261" s="5"/>
      <c r="HXC261" s="5"/>
      <c r="HXD261" s="5"/>
      <c r="HXE261" s="5"/>
      <c r="HXF261" s="5"/>
      <c r="HXG261" s="5"/>
      <c r="HXH261" s="5"/>
      <c r="HXI261" s="5"/>
      <c r="HXJ261" s="5"/>
      <c r="HXK261" s="5"/>
      <c r="HXL261" s="5"/>
      <c r="HXM261" s="5"/>
      <c r="HXN261" s="5"/>
      <c r="HXO261" s="5"/>
      <c r="HXP261" s="5"/>
      <c r="HXQ261" s="5"/>
      <c r="HXR261" s="5"/>
      <c r="HXS261" s="5"/>
      <c r="HXT261" s="5"/>
      <c r="HXU261" s="5"/>
      <c r="HXV261" s="5"/>
      <c r="HXW261" s="5"/>
      <c r="HXX261" s="5"/>
      <c r="HXY261" s="5"/>
      <c r="HXZ261" s="5"/>
      <c r="HYA261" s="5"/>
      <c r="HYB261" s="5"/>
      <c r="HYC261" s="5"/>
      <c r="HYD261" s="5"/>
      <c r="HYE261" s="5"/>
      <c r="HYF261" s="5"/>
      <c r="HYG261" s="5"/>
      <c r="HYH261" s="5"/>
      <c r="HYI261" s="5"/>
      <c r="HYJ261" s="5"/>
      <c r="HYK261" s="5"/>
      <c r="HYL261" s="5"/>
      <c r="HYM261" s="5"/>
      <c r="HYN261" s="5"/>
      <c r="HYO261" s="5"/>
      <c r="HYP261" s="5"/>
      <c r="HYQ261" s="5"/>
      <c r="HYR261" s="5"/>
      <c r="HYS261" s="5"/>
      <c r="HYT261" s="5"/>
      <c r="HYU261" s="5"/>
      <c r="HYV261" s="5"/>
      <c r="HYW261" s="5"/>
      <c r="HYX261" s="5"/>
      <c r="HYY261" s="5"/>
      <c r="HYZ261" s="5"/>
      <c r="HZA261" s="5"/>
      <c r="HZB261" s="5"/>
      <c r="HZC261" s="5"/>
      <c r="HZD261" s="5"/>
      <c r="HZE261" s="5"/>
      <c r="HZF261" s="5"/>
      <c r="HZG261" s="5"/>
      <c r="HZH261" s="5"/>
      <c r="HZI261" s="5"/>
      <c r="HZJ261" s="5"/>
      <c r="HZK261" s="5"/>
      <c r="HZL261" s="5"/>
      <c r="HZM261" s="5"/>
      <c r="HZN261" s="5"/>
      <c r="HZO261" s="5"/>
      <c r="HZP261" s="5"/>
      <c r="HZQ261" s="5"/>
      <c r="HZR261" s="5"/>
      <c r="HZS261" s="5"/>
      <c r="HZT261" s="5"/>
      <c r="HZU261" s="5"/>
      <c r="HZV261" s="5"/>
      <c r="HZW261" s="5"/>
      <c r="HZX261" s="5"/>
      <c r="HZY261" s="5"/>
      <c r="HZZ261" s="5"/>
      <c r="IAA261" s="5"/>
      <c r="IAB261" s="5"/>
      <c r="IAC261" s="5"/>
      <c r="IAD261" s="5"/>
      <c r="IAE261" s="5"/>
      <c r="IAF261" s="5"/>
      <c r="IAG261" s="5"/>
      <c r="IAH261" s="5"/>
      <c r="IAI261" s="5"/>
      <c r="IAJ261" s="5"/>
      <c r="IAK261" s="5"/>
      <c r="IAL261" s="5"/>
      <c r="IAM261" s="5"/>
      <c r="IAN261" s="5"/>
      <c r="IAO261" s="5"/>
      <c r="IAP261" s="5"/>
      <c r="IAQ261" s="5"/>
      <c r="IAR261" s="5"/>
      <c r="IAS261" s="5"/>
      <c r="IAT261" s="5"/>
      <c r="IAU261" s="5"/>
      <c r="IAV261" s="5"/>
      <c r="IAW261" s="5"/>
      <c r="IAX261" s="5"/>
      <c r="IAY261" s="5"/>
      <c r="IAZ261" s="5"/>
      <c r="IBA261" s="5"/>
      <c r="IBB261" s="5"/>
      <c r="IBC261" s="5"/>
      <c r="IBD261" s="5"/>
      <c r="IBE261" s="5"/>
      <c r="IBF261" s="5"/>
      <c r="IBG261" s="5"/>
      <c r="IBH261" s="5"/>
      <c r="IBI261" s="5"/>
      <c r="IBJ261" s="5"/>
      <c r="IBK261" s="5"/>
      <c r="IBL261" s="5"/>
      <c r="IBM261" s="5"/>
      <c r="IBN261" s="5"/>
      <c r="IBO261" s="5"/>
      <c r="IBP261" s="5"/>
      <c r="IBQ261" s="5"/>
      <c r="IBR261" s="5"/>
      <c r="IBS261" s="5"/>
      <c r="IBT261" s="5"/>
      <c r="IBU261" s="5"/>
      <c r="IBV261" s="5"/>
      <c r="IBW261" s="5"/>
      <c r="IBX261" s="5"/>
      <c r="IBY261" s="5"/>
      <c r="IBZ261" s="5"/>
      <c r="ICA261" s="5"/>
      <c r="ICB261" s="5"/>
      <c r="ICC261" s="5"/>
      <c r="ICD261" s="5"/>
      <c r="ICE261" s="5"/>
      <c r="ICF261" s="5"/>
      <c r="ICG261" s="5"/>
      <c r="ICH261" s="5"/>
      <c r="ICI261" s="5"/>
      <c r="ICJ261" s="5"/>
      <c r="ICK261" s="5"/>
      <c r="ICL261" s="5"/>
      <c r="ICM261" s="5"/>
      <c r="ICN261" s="5"/>
      <c r="ICO261" s="5"/>
      <c r="ICP261" s="5"/>
      <c r="ICQ261" s="5"/>
      <c r="ICR261" s="5"/>
      <c r="ICS261" s="5"/>
      <c r="ICT261" s="5"/>
      <c r="ICU261" s="5"/>
      <c r="ICV261" s="5"/>
      <c r="ICW261" s="5"/>
      <c r="ICX261" s="5"/>
      <c r="ICY261" s="5"/>
      <c r="ICZ261" s="5"/>
      <c r="IDA261" s="5"/>
      <c r="IDB261" s="5"/>
      <c r="IDC261" s="5"/>
      <c r="IDD261" s="5"/>
      <c r="IDE261" s="5"/>
      <c r="IDF261" s="5"/>
      <c r="IDG261" s="5"/>
      <c r="IDH261" s="5"/>
      <c r="IDI261" s="5"/>
      <c r="IDJ261" s="5"/>
      <c r="IDK261" s="5"/>
      <c r="IDL261" s="5"/>
      <c r="IDM261" s="5"/>
      <c r="IDN261" s="5"/>
      <c r="IDO261" s="5"/>
      <c r="IDP261" s="5"/>
      <c r="IDQ261" s="5"/>
      <c r="IDR261" s="5"/>
      <c r="IDS261" s="5"/>
      <c r="IDT261" s="5"/>
      <c r="IDU261" s="5"/>
      <c r="IDV261" s="5"/>
      <c r="IDW261" s="5"/>
      <c r="IDX261" s="5"/>
      <c r="IDY261" s="5"/>
      <c r="IDZ261" s="5"/>
      <c r="IEA261" s="5"/>
      <c r="IEB261" s="5"/>
      <c r="IEC261" s="5"/>
      <c r="IED261" s="5"/>
      <c r="IEE261" s="5"/>
      <c r="IEF261" s="5"/>
      <c r="IEG261" s="5"/>
      <c r="IEH261" s="5"/>
      <c r="IEI261" s="5"/>
      <c r="IEJ261" s="5"/>
      <c r="IEK261" s="5"/>
      <c r="IEL261" s="5"/>
      <c r="IEM261" s="5"/>
      <c r="IEN261" s="5"/>
      <c r="IEO261" s="5"/>
      <c r="IEP261" s="5"/>
      <c r="IEQ261" s="5"/>
      <c r="IER261" s="5"/>
      <c r="IES261" s="5"/>
      <c r="IET261" s="5"/>
      <c r="IEU261" s="5"/>
      <c r="IEV261" s="5"/>
      <c r="IEW261" s="5"/>
      <c r="IEX261" s="5"/>
      <c r="IEY261" s="5"/>
      <c r="IEZ261" s="5"/>
      <c r="IFA261" s="5"/>
      <c r="IFB261" s="5"/>
      <c r="IFC261" s="5"/>
      <c r="IFD261" s="5"/>
      <c r="IFE261" s="5"/>
      <c r="IFF261" s="5"/>
      <c r="IFG261" s="5"/>
      <c r="IFH261" s="5"/>
      <c r="IFI261" s="5"/>
      <c r="IFJ261" s="5"/>
      <c r="IFK261" s="5"/>
      <c r="IFL261" s="5"/>
      <c r="IFM261" s="5"/>
      <c r="IFN261" s="5"/>
      <c r="IFO261" s="5"/>
      <c r="IFP261" s="5"/>
      <c r="IFQ261" s="5"/>
      <c r="IFR261" s="5"/>
      <c r="IFS261" s="5"/>
      <c r="IFT261" s="5"/>
      <c r="IFU261" s="5"/>
      <c r="IFV261" s="5"/>
      <c r="IFW261" s="5"/>
      <c r="IFX261" s="5"/>
      <c r="IFY261" s="5"/>
      <c r="IFZ261" s="5"/>
      <c r="IGA261" s="5"/>
      <c r="IGB261" s="5"/>
      <c r="IGC261" s="5"/>
      <c r="IGD261" s="5"/>
      <c r="IGE261" s="5"/>
      <c r="IGF261" s="5"/>
      <c r="IGG261" s="5"/>
      <c r="IGH261" s="5"/>
      <c r="IGI261" s="5"/>
      <c r="IGJ261" s="5"/>
      <c r="IGK261" s="5"/>
      <c r="IGL261" s="5"/>
      <c r="IGM261" s="5"/>
      <c r="IGN261" s="5"/>
      <c r="IGO261" s="5"/>
      <c r="IGP261" s="5"/>
      <c r="IGQ261" s="5"/>
      <c r="IGR261" s="5"/>
      <c r="IGS261" s="5"/>
      <c r="IGT261" s="5"/>
      <c r="IGU261" s="5"/>
      <c r="IGV261" s="5"/>
      <c r="IGW261" s="5"/>
      <c r="IGX261" s="5"/>
      <c r="IGY261" s="5"/>
      <c r="IGZ261" s="5"/>
      <c r="IHA261" s="5"/>
      <c r="IHB261" s="5"/>
      <c r="IHC261" s="5"/>
      <c r="IHD261" s="5"/>
      <c r="IHE261" s="5"/>
      <c r="IHF261" s="5"/>
      <c r="IHG261" s="5"/>
      <c r="IHH261" s="5"/>
      <c r="IHI261" s="5"/>
      <c r="IHJ261" s="5"/>
      <c r="IHK261" s="5"/>
      <c r="IHL261" s="5"/>
      <c r="IHM261" s="5"/>
      <c r="IHN261" s="5"/>
      <c r="IHO261" s="5"/>
      <c r="IHP261" s="5"/>
      <c r="IHQ261" s="5"/>
      <c r="IHR261" s="5"/>
      <c r="IHS261" s="5"/>
      <c r="IHT261" s="5"/>
      <c r="IHU261" s="5"/>
      <c r="IHV261" s="5"/>
      <c r="IHW261" s="5"/>
      <c r="IHX261" s="5"/>
      <c r="IHY261" s="5"/>
      <c r="IHZ261" s="5"/>
      <c r="IIA261" s="5"/>
      <c r="IIB261" s="5"/>
      <c r="IIC261" s="5"/>
      <c r="IID261" s="5"/>
      <c r="IIE261" s="5"/>
      <c r="IIF261" s="5"/>
      <c r="IIG261" s="5"/>
      <c r="IIH261" s="5"/>
      <c r="III261" s="5"/>
      <c r="IIJ261" s="5"/>
      <c r="IIK261" s="5"/>
      <c r="IIL261" s="5"/>
      <c r="IIM261" s="5"/>
      <c r="IIN261" s="5"/>
      <c r="IIO261" s="5"/>
      <c r="IIP261" s="5"/>
      <c r="IIQ261" s="5"/>
      <c r="IIR261" s="5"/>
      <c r="IIS261" s="5"/>
      <c r="IIT261" s="5"/>
      <c r="IIU261" s="5"/>
      <c r="IIV261" s="5"/>
      <c r="IIW261" s="5"/>
      <c r="IIX261" s="5"/>
      <c r="IIY261" s="5"/>
      <c r="IIZ261" s="5"/>
      <c r="IJA261" s="5"/>
      <c r="IJB261" s="5"/>
      <c r="IJC261" s="5"/>
      <c r="IJD261" s="5"/>
      <c r="IJE261" s="5"/>
      <c r="IJF261" s="5"/>
      <c r="IJG261" s="5"/>
      <c r="IJH261" s="5"/>
      <c r="IJI261" s="5"/>
      <c r="IJJ261" s="5"/>
      <c r="IJK261" s="5"/>
      <c r="IJL261" s="5"/>
      <c r="IJM261" s="5"/>
      <c r="IJN261" s="5"/>
      <c r="IJO261" s="5"/>
      <c r="IJP261" s="5"/>
      <c r="IJQ261" s="5"/>
      <c r="IJR261" s="5"/>
      <c r="IJS261" s="5"/>
      <c r="IJT261" s="5"/>
      <c r="IJU261" s="5"/>
      <c r="IJV261" s="5"/>
      <c r="IJW261" s="5"/>
      <c r="IJX261" s="5"/>
      <c r="IJY261" s="5"/>
      <c r="IJZ261" s="5"/>
      <c r="IKA261" s="5"/>
      <c r="IKB261" s="5"/>
      <c r="IKC261" s="5"/>
      <c r="IKD261" s="5"/>
      <c r="IKE261" s="5"/>
      <c r="IKF261" s="5"/>
      <c r="IKG261" s="5"/>
      <c r="IKH261" s="5"/>
      <c r="IKI261" s="5"/>
      <c r="IKJ261" s="5"/>
      <c r="IKK261" s="5"/>
      <c r="IKL261" s="5"/>
      <c r="IKM261" s="5"/>
      <c r="IKN261" s="5"/>
      <c r="IKO261" s="5"/>
      <c r="IKP261" s="5"/>
      <c r="IKQ261" s="5"/>
      <c r="IKR261" s="5"/>
      <c r="IKS261" s="5"/>
      <c r="IKT261" s="5"/>
      <c r="IKU261" s="5"/>
      <c r="IKV261" s="5"/>
      <c r="IKW261" s="5"/>
      <c r="IKX261" s="5"/>
      <c r="IKY261" s="5"/>
      <c r="IKZ261" s="5"/>
      <c r="ILA261" s="5"/>
      <c r="ILB261" s="5"/>
      <c r="ILC261" s="5"/>
      <c r="ILD261" s="5"/>
      <c r="ILE261" s="5"/>
      <c r="ILF261" s="5"/>
      <c r="ILG261" s="5"/>
      <c r="ILH261" s="5"/>
      <c r="ILI261" s="5"/>
      <c r="ILJ261" s="5"/>
      <c r="ILK261" s="5"/>
      <c r="ILL261" s="5"/>
      <c r="ILM261" s="5"/>
      <c r="ILN261" s="5"/>
      <c r="ILO261" s="5"/>
      <c r="ILP261" s="5"/>
      <c r="ILQ261" s="5"/>
      <c r="ILR261" s="5"/>
      <c r="ILS261" s="5"/>
      <c r="ILT261" s="5"/>
      <c r="ILU261" s="5"/>
      <c r="ILV261" s="5"/>
      <c r="ILW261" s="5"/>
      <c r="ILX261" s="5"/>
      <c r="ILY261" s="5"/>
      <c r="ILZ261" s="5"/>
      <c r="IMA261" s="5"/>
      <c r="IMB261" s="5"/>
      <c r="IMC261" s="5"/>
      <c r="IMD261" s="5"/>
      <c r="IME261" s="5"/>
      <c r="IMF261" s="5"/>
      <c r="IMG261" s="5"/>
      <c r="IMH261" s="5"/>
      <c r="IMI261" s="5"/>
      <c r="IMJ261" s="5"/>
      <c r="IMK261" s="5"/>
      <c r="IML261" s="5"/>
      <c r="IMM261" s="5"/>
      <c r="IMN261" s="5"/>
      <c r="IMO261" s="5"/>
      <c r="IMP261" s="5"/>
      <c r="IMQ261" s="5"/>
      <c r="IMR261" s="5"/>
      <c r="IMS261" s="5"/>
      <c r="IMT261" s="5"/>
      <c r="IMU261" s="5"/>
      <c r="IMV261" s="5"/>
      <c r="IMW261" s="5"/>
      <c r="IMX261" s="5"/>
      <c r="IMY261" s="5"/>
      <c r="IMZ261" s="5"/>
      <c r="INA261" s="5"/>
      <c r="INB261" s="5"/>
      <c r="INC261" s="5"/>
      <c r="IND261" s="5"/>
      <c r="INE261" s="5"/>
      <c r="INF261" s="5"/>
      <c r="ING261" s="5"/>
      <c r="INH261" s="5"/>
      <c r="INI261" s="5"/>
      <c r="INJ261" s="5"/>
      <c r="INK261" s="5"/>
      <c r="INL261" s="5"/>
      <c r="INM261" s="5"/>
      <c r="INN261" s="5"/>
      <c r="INO261" s="5"/>
      <c r="INP261" s="5"/>
      <c r="INQ261" s="5"/>
      <c r="INR261" s="5"/>
      <c r="INS261" s="5"/>
      <c r="INT261" s="5"/>
      <c r="INU261" s="5"/>
      <c r="INV261" s="5"/>
      <c r="INW261" s="5"/>
      <c r="INX261" s="5"/>
      <c r="INY261" s="5"/>
      <c r="INZ261" s="5"/>
      <c r="IOA261" s="5"/>
      <c r="IOB261" s="5"/>
      <c r="IOC261" s="5"/>
      <c r="IOD261" s="5"/>
      <c r="IOE261" s="5"/>
      <c r="IOF261" s="5"/>
      <c r="IOG261" s="5"/>
      <c r="IOH261" s="5"/>
      <c r="IOI261" s="5"/>
      <c r="IOJ261" s="5"/>
      <c r="IOK261" s="5"/>
      <c r="IOL261" s="5"/>
      <c r="IOM261" s="5"/>
      <c r="ION261" s="5"/>
      <c r="IOO261" s="5"/>
      <c r="IOP261" s="5"/>
      <c r="IOQ261" s="5"/>
      <c r="IOR261" s="5"/>
      <c r="IOS261" s="5"/>
      <c r="IOT261" s="5"/>
      <c r="IOU261" s="5"/>
      <c r="IOV261" s="5"/>
      <c r="IOW261" s="5"/>
      <c r="IOX261" s="5"/>
      <c r="IOY261" s="5"/>
      <c r="IOZ261" s="5"/>
      <c r="IPA261" s="5"/>
      <c r="IPB261" s="5"/>
      <c r="IPC261" s="5"/>
      <c r="IPD261" s="5"/>
      <c r="IPE261" s="5"/>
      <c r="IPF261" s="5"/>
      <c r="IPG261" s="5"/>
      <c r="IPH261" s="5"/>
      <c r="IPI261" s="5"/>
      <c r="IPJ261" s="5"/>
      <c r="IPK261" s="5"/>
      <c r="IPL261" s="5"/>
      <c r="IPM261" s="5"/>
      <c r="IPN261" s="5"/>
      <c r="IPO261" s="5"/>
      <c r="IPP261" s="5"/>
      <c r="IPQ261" s="5"/>
      <c r="IPR261" s="5"/>
      <c r="IPS261" s="5"/>
      <c r="IPT261" s="5"/>
      <c r="IPU261" s="5"/>
      <c r="IPV261" s="5"/>
      <c r="IPW261" s="5"/>
      <c r="IPX261" s="5"/>
      <c r="IPY261" s="5"/>
      <c r="IPZ261" s="5"/>
      <c r="IQA261" s="5"/>
      <c r="IQB261" s="5"/>
      <c r="IQC261" s="5"/>
      <c r="IQD261" s="5"/>
      <c r="IQE261" s="5"/>
      <c r="IQF261" s="5"/>
      <c r="IQG261" s="5"/>
      <c r="IQH261" s="5"/>
      <c r="IQI261" s="5"/>
      <c r="IQJ261" s="5"/>
      <c r="IQK261" s="5"/>
      <c r="IQL261" s="5"/>
      <c r="IQM261" s="5"/>
      <c r="IQN261" s="5"/>
      <c r="IQO261" s="5"/>
      <c r="IQP261" s="5"/>
      <c r="IQQ261" s="5"/>
      <c r="IQR261" s="5"/>
      <c r="IQS261" s="5"/>
      <c r="IQT261" s="5"/>
      <c r="IQU261" s="5"/>
      <c r="IQV261" s="5"/>
      <c r="IQW261" s="5"/>
      <c r="IQX261" s="5"/>
      <c r="IQY261" s="5"/>
      <c r="IQZ261" s="5"/>
      <c r="IRA261" s="5"/>
      <c r="IRB261" s="5"/>
      <c r="IRC261" s="5"/>
      <c r="IRD261" s="5"/>
      <c r="IRE261" s="5"/>
      <c r="IRF261" s="5"/>
      <c r="IRG261" s="5"/>
      <c r="IRH261" s="5"/>
      <c r="IRI261" s="5"/>
      <c r="IRJ261" s="5"/>
      <c r="IRK261" s="5"/>
      <c r="IRL261" s="5"/>
      <c r="IRM261" s="5"/>
      <c r="IRN261" s="5"/>
      <c r="IRO261" s="5"/>
      <c r="IRP261" s="5"/>
      <c r="IRQ261" s="5"/>
      <c r="IRR261" s="5"/>
      <c r="IRS261" s="5"/>
      <c r="IRT261" s="5"/>
      <c r="IRU261" s="5"/>
      <c r="IRV261" s="5"/>
      <c r="IRW261" s="5"/>
      <c r="IRX261" s="5"/>
      <c r="IRY261" s="5"/>
      <c r="IRZ261" s="5"/>
      <c r="ISA261" s="5"/>
      <c r="ISB261" s="5"/>
      <c r="ISC261" s="5"/>
      <c r="ISD261" s="5"/>
      <c r="ISE261" s="5"/>
      <c r="ISF261" s="5"/>
      <c r="ISG261" s="5"/>
      <c r="ISH261" s="5"/>
      <c r="ISI261" s="5"/>
      <c r="ISJ261" s="5"/>
      <c r="ISK261" s="5"/>
      <c r="ISL261" s="5"/>
      <c r="ISM261" s="5"/>
      <c r="ISN261" s="5"/>
      <c r="ISO261" s="5"/>
      <c r="ISP261" s="5"/>
      <c r="ISQ261" s="5"/>
      <c r="ISR261" s="5"/>
      <c r="ISS261" s="5"/>
      <c r="IST261" s="5"/>
      <c r="ISU261" s="5"/>
      <c r="ISV261" s="5"/>
      <c r="ISW261" s="5"/>
      <c r="ISX261" s="5"/>
      <c r="ISY261" s="5"/>
      <c r="ISZ261" s="5"/>
      <c r="ITA261" s="5"/>
      <c r="ITB261" s="5"/>
      <c r="ITC261" s="5"/>
      <c r="ITD261" s="5"/>
      <c r="ITE261" s="5"/>
      <c r="ITF261" s="5"/>
      <c r="ITG261" s="5"/>
      <c r="ITH261" s="5"/>
      <c r="ITI261" s="5"/>
      <c r="ITJ261" s="5"/>
      <c r="ITK261" s="5"/>
      <c r="ITL261" s="5"/>
      <c r="ITM261" s="5"/>
      <c r="ITN261" s="5"/>
      <c r="ITO261" s="5"/>
      <c r="ITP261" s="5"/>
      <c r="ITQ261" s="5"/>
      <c r="ITR261" s="5"/>
      <c r="ITS261" s="5"/>
      <c r="ITT261" s="5"/>
      <c r="ITU261" s="5"/>
      <c r="ITV261" s="5"/>
      <c r="ITW261" s="5"/>
      <c r="ITX261" s="5"/>
      <c r="ITY261" s="5"/>
      <c r="ITZ261" s="5"/>
      <c r="IUA261" s="5"/>
      <c r="IUB261" s="5"/>
      <c r="IUC261" s="5"/>
      <c r="IUD261" s="5"/>
      <c r="IUE261" s="5"/>
      <c r="IUF261" s="5"/>
      <c r="IUG261" s="5"/>
      <c r="IUH261" s="5"/>
      <c r="IUI261" s="5"/>
      <c r="IUJ261" s="5"/>
      <c r="IUK261" s="5"/>
      <c r="IUL261" s="5"/>
      <c r="IUM261" s="5"/>
      <c r="IUN261" s="5"/>
      <c r="IUO261" s="5"/>
      <c r="IUP261" s="5"/>
      <c r="IUQ261" s="5"/>
      <c r="IUR261" s="5"/>
      <c r="IUS261" s="5"/>
      <c r="IUT261" s="5"/>
      <c r="IUU261" s="5"/>
      <c r="IUV261" s="5"/>
      <c r="IUW261" s="5"/>
      <c r="IUX261" s="5"/>
      <c r="IUY261" s="5"/>
      <c r="IUZ261" s="5"/>
      <c r="IVA261" s="5"/>
      <c r="IVB261" s="5"/>
      <c r="IVC261" s="5"/>
      <c r="IVD261" s="5"/>
      <c r="IVE261" s="5"/>
      <c r="IVF261" s="5"/>
      <c r="IVG261" s="5"/>
      <c r="IVH261" s="5"/>
      <c r="IVI261" s="5"/>
      <c r="IVJ261" s="5"/>
      <c r="IVK261" s="5"/>
      <c r="IVL261" s="5"/>
      <c r="IVM261" s="5"/>
      <c r="IVN261" s="5"/>
      <c r="IVO261" s="5"/>
      <c r="IVP261" s="5"/>
      <c r="IVQ261" s="5"/>
      <c r="IVR261" s="5"/>
      <c r="IVS261" s="5"/>
      <c r="IVT261" s="5"/>
      <c r="IVU261" s="5"/>
      <c r="IVV261" s="5"/>
      <c r="IVW261" s="5"/>
      <c r="IVX261" s="5"/>
      <c r="IVY261" s="5"/>
      <c r="IVZ261" s="5"/>
      <c r="IWA261" s="5"/>
      <c r="IWB261" s="5"/>
      <c r="IWC261" s="5"/>
      <c r="IWD261" s="5"/>
      <c r="IWE261" s="5"/>
      <c r="IWF261" s="5"/>
      <c r="IWG261" s="5"/>
      <c r="IWH261" s="5"/>
      <c r="IWI261" s="5"/>
      <c r="IWJ261" s="5"/>
      <c r="IWK261" s="5"/>
      <c r="IWL261" s="5"/>
      <c r="IWM261" s="5"/>
      <c r="IWN261" s="5"/>
      <c r="IWO261" s="5"/>
      <c r="IWP261" s="5"/>
      <c r="IWQ261" s="5"/>
      <c r="IWR261" s="5"/>
      <c r="IWS261" s="5"/>
      <c r="IWT261" s="5"/>
      <c r="IWU261" s="5"/>
      <c r="IWV261" s="5"/>
      <c r="IWW261" s="5"/>
      <c r="IWX261" s="5"/>
      <c r="IWY261" s="5"/>
      <c r="IWZ261" s="5"/>
      <c r="IXA261" s="5"/>
      <c r="IXB261" s="5"/>
      <c r="IXC261" s="5"/>
      <c r="IXD261" s="5"/>
      <c r="IXE261" s="5"/>
      <c r="IXF261" s="5"/>
      <c r="IXG261" s="5"/>
      <c r="IXH261" s="5"/>
      <c r="IXI261" s="5"/>
      <c r="IXJ261" s="5"/>
      <c r="IXK261" s="5"/>
      <c r="IXL261" s="5"/>
      <c r="IXM261" s="5"/>
      <c r="IXN261" s="5"/>
      <c r="IXO261" s="5"/>
      <c r="IXP261" s="5"/>
      <c r="IXQ261" s="5"/>
      <c r="IXR261" s="5"/>
      <c r="IXS261" s="5"/>
      <c r="IXT261" s="5"/>
      <c r="IXU261" s="5"/>
      <c r="IXV261" s="5"/>
      <c r="IXW261" s="5"/>
      <c r="IXX261" s="5"/>
      <c r="IXY261" s="5"/>
      <c r="IXZ261" s="5"/>
      <c r="IYA261" s="5"/>
      <c r="IYB261" s="5"/>
      <c r="IYC261" s="5"/>
      <c r="IYD261" s="5"/>
      <c r="IYE261" s="5"/>
      <c r="IYF261" s="5"/>
      <c r="IYG261" s="5"/>
      <c r="IYH261" s="5"/>
      <c r="IYI261" s="5"/>
      <c r="IYJ261" s="5"/>
      <c r="IYK261" s="5"/>
      <c r="IYL261" s="5"/>
      <c r="IYM261" s="5"/>
      <c r="IYN261" s="5"/>
      <c r="IYO261" s="5"/>
      <c r="IYP261" s="5"/>
      <c r="IYQ261" s="5"/>
      <c r="IYR261" s="5"/>
      <c r="IYS261" s="5"/>
      <c r="IYT261" s="5"/>
      <c r="IYU261" s="5"/>
      <c r="IYV261" s="5"/>
      <c r="IYW261" s="5"/>
      <c r="IYX261" s="5"/>
      <c r="IYY261" s="5"/>
      <c r="IYZ261" s="5"/>
      <c r="IZA261" s="5"/>
      <c r="IZB261" s="5"/>
      <c r="IZC261" s="5"/>
      <c r="IZD261" s="5"/>
      <c r="IZE261" s="5"/>
      <c r="IZF261" s="5"/>
      <c r="IZG261" s="5"/>
      <c r="IZH261" s="5"/>
      <c r="IZI261" s="5"/>
      <c r="IZJ261" s="5"/>
      <c r="IZK261" s="5"/>
      <c r="IZL261" s="5"/>
      <c r="IZM261" s="5"/>
      <c r="IZN261" s="5"/>
      <c r="IZO261" s="5"/>
      <c r="IZP261" s="5"/>
      <c r="IZQ261" s="5"/>
      <c r="IZR261" s="5"/>
      <c r="IZS261" s="5"/>
      <c r="IZT261" s="5"/>
      <c r="IZU261" s="5"/>
      <c r="IZV261" s="5"/>
      <c r="IZW261" s="5"/>
      <c r="IZX261" s="5"/>
      <c r="IZY261" s="5"/>
      <c r="IZZ261" s="5"/>
      <c r="JAA261" s="5"/>
      <c r="JAB261" s="5"/>
      <c r="JAC261" s="5"/>
      <c r="JAD261" s="5"/>
      <c r="JAE261" s="5"/>
      <c r="JAF261" s="5"/>
      <c r="JAG261" s="5"/>
      <c r="JAH261" s="5"/>
      <c r="JAI261" s="5"/>
      <c r="JAJ261" s="5"/>
      <c r="JAK261" s="5"/>
      <c r="JAL261" s="5"/>
      <c r="JAM261" s="5"/>
      <c r="JAN261" s="5"/>
      <c r="JAO261" s="5"/>
      <c r="JAP261" s="5"/>
      <c r="JAQ261" s="5"/>
      <c r="JAR261" s="5"/>
      <c r="JAS261" s="5"/>
      <c r="JAT261" s="5"/>
      <c r="JAU261" s="5"/>
      <c r="JAV261" s="5"/>
      <c r="JAW261" s="5"/>
      <c r="JAX261" s="5"/>
      <c r="JAY261" s="5"/>
      <c r="JAZ261" s="5"/>
      <c r="JBA261" s="5"/>
      <c r="JBB261" s="5"/>
      <c r="JBC261" s="5"/>
      <c r="JBD261" s="5"/>
      <c r="JBE261" s="5"/>
      <c r="JBF261" s="5"/>
      <c r="JBG261" s="5"/>
      <c r="JBH261" s="5"/>
      <c r="JBI261" s="5"/>
      <c r="JBJ261" s="5"/>
      <c r="JBK261" s="5"/>
      <c r="JBL261" s="5"/>
      <c r="JBM261" s="5"/>
      <c r="JBN261" s="5"/>
      <c r="JBO261" s="5"/>
      <c r="JBP261" s="5"/>
      <c r="JBQ261" s="5"/>
      <c r="JBR261" s="5"/>
      <c r="JBS261" s="5"/>
      <c r="JBT261" s="5"/>
      <c r="JBU261" s="5"/>
      <c r="JBV261" s="5"/>
      <c r="JBW261" s="5"/>
      <c r="JBX261" s="5"/>
      <c r="JBY261" s="5"/>
      <c r="JBZ261" s="5"/>
      <c r="JCA261" s="5"/>
      <c r="JCB261" s="5"/>
      <c r="JCC261" s="5"/>
      <c r="JCD261" s="5"/>
      <c r="JCE261" s="5"/>
      <c r="JCF261" s="5"/>
      <c r="JCG261" s="5"/>
      <c r="JCH261" s="5"/>
      <c r="JCI261" s="5"/>
      <c r="JCJ261" s="5"/>
      <c r="JCK261" s="5"/>
      <c r="JCL261" s="5"/>
      <c r="JCM261" s="5"/>
      <c r="JCN261" s="5"/>
      <c r="JCO261" s="5"/>
      <c r="JCP261" s="5"/>
      <c r="JCQ261" s="5"/>
      <c r="JCR261" s="5"/>
      <c r="JCS261" s="5"/>
      <c r="JCT261" s="5"/>
      <c r="JCU261" s="5"/>
      <c r="JCV261" s="5"/>
      <c r="JCW261" s="5"/>
      <c r="JCX261" s="5"/>
      <c r="JCY261" s="5"/>
      <c r="JCZ261" s="5"/>
      <c r="JDA261" s="5"/>
      <c r="JDB261" s="5"/>
      <c r="JDC261" s="5"/>
      <c r="JDD261" s="5"/>
      <c r="JDE261" s="5"/>
      <c r="JDF261" s="5"/>
      <c r="JDG261" s="5"/>
      <c r="JDH261" s="5"/>
      <c r="JDI261" s="5"/>
      <c r="JDJ261" s="5"/>
      <c r="JDK261" s="5"/>
      <c r="JDL261" s="5"/>
      <c r="JDM261" s="5"/>
      <c r="JDN261" s="5"/>
      <c r="JDO261" s="5"/>
      <c r="JDP261" s="5"/>
      <c r="JDQ261" s="5"/>
      <c r="JDR261" s="5"/>
      <c r="JDS261" s="5"/>
      <c r="JDT261" s="5"/>
      <c r="JDU261" s="5"/>
      <c r="JDV261" s="5"/>
      <c r="JDW261" s="5"/>
      <c r="JDX261" s="5"/>
      <c r="JDY261" s="5"/>
      <c r="JDZ261" s="5"/>
      <c r="JEA261" s="5"/>
      <c r="JEB261" s="5"/>
      <c r="JEC261" s="5"/>
      <c r="JED261" s="5"/>
      <c r="JEE261" s="5"/>
      <c r="JEF261" s="5"/>
      <c r="JEG261" s="5"/>
      <c r="JEH261" s="5"/>
      <c r="JEI261" s="5"/>
      <c r="JEJ261" s="5"/>
      <c r="JEK261" s="5"/>
      <c r="JEL261" s="5"/>
      <c r="JEM261" s="5"/>
      <c r="JEN261" s="5"/>
      <c r="JEO261" s="5"/>
      <c r="JEP261" s="5"/>
      <c r="JEQ261" s="5"/>
      <c r="JER261" s="5"/>
      <c r="JES261" s="5"/>
      <c r="JET261" s="5"/>
      <c r="JEU261" s="5"/>
      <c r="JEV261" s="5"/>
      <c r="JEW261" s="5"/>
      <c r="JEX261" s="5"/>
      <c r="JEY261" s="5"/>
      <c r="JEZ261" s="5"/>
      <c r="JFA261" s="5"/>
      <c r="JFB261" s="5"/>
      <c r="JFC261" s="5"/>
      <c r="JFD261" s="5"/>
      <c r="JFE261" s="5"/>
      <c r="JFF261" s="5"/>
      <c r="JFG261" s="5"/>
      <c r="JFH261" s="5"/>
      <c r="JFI261" s="5"/>
      <c r="JFJ261" s="5"/>
      <c r="JFK261" s="5"/>
      <c r="JFL261" s="5"/>
      <c r="JFM261" s="5"/>
      <c r="JFN261" s="5"/>
      <c r="JFO261" s="5"/>
      <c r="JFP261" s="5"/>
      <c r="JFQ261" s="5"/>
      <c r="JFR261" s="5"/>
      <c r="JFS261" s="5"/>
      <c r="JFT261" s="5"/>
      <c r="JFU261" s="5"/>
      <c r="JFV261" s="5"/>
      <c r="JFW261" s="5"/>
      <c r="JFX261" s="5"/>
      <c r="JFY261" s="5"/>
      <c r="JFZ261" s="5"/>
      <c r="JGA261" s="5"/>
      <c r="JGB261" s="5"/>
      <c r="JGC261" s="5"/>
      <c r="JGD261" s="5"/>
      <c r="JGE261" s="5"/>
      <c r="JGF261" s="5"/>
      <c r="JGG261" s="5"/>
      <c r="JGH261" s="5"/>
      <c r="JGI261" s="5"/>
      <c r="JGJ261" s="5"/>
      <c r="JGK261" s="5"/>
      <c r="JGL261" s="5"/>
      <c r="JGM261" s="5"/>
      <c r="JGN261" s="5"/>
      <c r="JGO261" s="5"/>
      <c r="JGP261" s="5"/>
      <c r="JGQ261" s="5"/>
      <c r="JGR261" s="5"/>
      <c r="JGS261" s="5"/>
      <c r="JGT261" s="5"/>
      <c r="JGU261" s="5"/>
      <c r="JGV261" s="5"/>
      <c r="JGW261" s="5"/>
      <c r="JGX261" s="5"/>
      <c r="JGY261" s="5"/>
      <c r="JGZ261" s="5"/>
      <c r="JHA261" s="5"/>
      <c r="JHB261" s="5"/>
      <c r="JHC261" s="5"/>
      <c r="JHD261" s="5"/>
      <c r="JHE261" s="5"/>
      <c r="JHF261" s="5"/>
      <c r="JHG261" s="5"/>
      <c r="JHH261" s="5"/>
      <c r="JHI261" s="5"/>
      <c r="JHJ261" s="5"/>
      <c r="JHK261" s="5"/>
      <c r="JHL261" s="5"/>
      <c r="JHM261" s="5"/>
      <c r="JHN261" s="5"/>
      <c r="JHO261" s="5"/>
      <c r="JHP261" s="5"/>
      <c r="JHQ261" s="5"/>
      <c r="JHR261" s="5"/>
      <c r="JHS261" s="5"/>
      <c r="JHT261" s="5"/>
      <c r="JHU261" s="5"/>
      <c r="JHV261" s="5"/>
      <c r="JHW261" s="5"/>
      <c r="JHX261" s="5"/>
      <c r="JHY261" s="5"/>
      <c r="JHZ261" s="5"/>
      <c r="JIA261" s="5"/>
      <c r="JIB261" s="5"/>
      <c r="JIC261" s="5"/>
      <c r="JID261" s="5"/>
      <c r="JIE261" s="5"/>
      <c r="JIF261" s="5"/>
      <c r="JIG261" s="5"/>
      <c r="JIH261" s="5"/>
      <c r="JII261" s="5"/>
      <c r="JIJ261" s="5"/>
      <c r="JIK261" s="5"/>
      <c r="JIL261" s="5"/>
      <c r="JIM261" s="5"/>
      <c r="JIN261" s="5"/>
      <c r="JIO261" s="5"/>
      <c r="JIP261" s="5"/>
      <c r="JIQ261" s="5"/>
      <c r="JIR261" s="5"/>
      <c r="JIS261" s="5"/>
      <c r="JIT261" s="5"/>
      <c r="JIU261" s="5"/>
      <c r="JIV261" s="5"/>
      <c r="JIW261" s="5"/>
      <c r="JIX261" s="5"/>
      <c r="JIY261" s="5"/>
      <c r="JIZ261" s="5"/>
      <c r="JJA261" s="5"/>
      <c r="JJB261" s="5"/>
      <c r="JJC261" s="5"/>
      <c r="JJD261" s="5"/>
      <c r="JJE261" s="5"/>
      <c r="JJF261" s="5"/>
      <c r="JJG261" s="5"/>
      <c r="JJH261" s="5"/>
      <c r="JJI261" s="5"/>
      <c r="JJJ261" s="5"/>
      <c r="JJK261" s="5"/>
      <c r="JJL261" s="5"/>
      <c r="JJM261" s="5"/>
      <c r="JJN261" s="5"/>
      <c r="JJO261" s="5"/>
      <c r="JJP261" s="5"/>
      <c r="JJQ261" s="5"/>
      <c r="JJR261" s="5"/>
      <c r="JJS261" s="5"/>
      <c r="JJT261" s="5"/>
      <c r="JJU261" s="5"/>
      <c r="JJV261" s="5"/>
      <c r="JJW261" s="5"/>
      <c r="JJX261" s="5"/>
      <c r="JJY261" s="5"/>
      <c r="JJZ261" s="5"/>
      <c r="JKA261" s="5"/>
      <c r="JKB261" s="5"/>
      <c r="JKC261" s="5"/>
      <c r="JKD261" s="5"/>
      <c r="JKE261" s="5"/>
      <c r="JKF261" s="5"/>
      <c r="JKG261" s="5"/>
      <c r="JKH261" s="5"/>
      <c r="JKI261" s="5"/>
      <c r="JKJ261" s="5"/>
      <c r="JKK261" s="5"/>
      <c r="JKL261" s="5"/>
      <c r="JKM261" s="5"/>
      <c r="JKN261" s="5"/>
      <c r="JKO261" s="5"/>
      <c r="JKP261" s="5"/>
      <c r="JKQ261" s="5"/>
      <c r="JKR261" s="5"/>
      <c r="JKS261" s="5"/>
      <c r="JKT261" s="5"/>
      <c r="JKU261" s="5"/>
      <c r="JKV261" s="5"/>
      <c r="JKW261" s="5"/>
      <c r="JKX261" s="5"/>
      <c r="JKY261" s="5"/>
      <c r="JKZ261" s="5"/>
      <c r="JLA261" s="5"/>
      <c r="JLB261" s="5"/>
      <c r="JLC261" s="5"/>
      <c r="JLD261" s="5"/>
      <c r="JLE261" s="5"/>
      <c r="JLF261" s="5"/>
      <c r="JLG261" s="5"/>
      <c r="JLH261" s="5"/>
      <c r="JLI261" s="5"/>
      <c r="JLJ261" s="5"/>
      <c r="JLK261" s="5"/>
      <c r="JLL261" s="5"/>
      <c r="JLM261" s="5"/>
      <c r="JLN261" s="5"/>
      <c r="JLO261" s="5"/>
      <c r="JLP261" s="5"/>
      <c r="JLQ261" s="5"/>
      <c r="JLR261" s="5"/>
      <c r="JLS261" s="5"/>
      <c r="JLT261" s="5"/>
      <c r="JLU261" s="5"/>
      <c r="JLV261" s="5"/>
      <c r="JLW261" s="5"/>
      <c r="JLX261" s="5"/>
      <c r="JLY261" s="5"/>
      <c r="JLZ261" s="5"/>
      <c r="JMA261" s="5"/>
      <c r="JMB261" s="5"/>
      <c r="JMC261" s="5"/>
      <c r="JMD261" s="5"/>
      <c r="JME261" s="5"/>
      <c r="JMF261" s="5"/>
      <c r="JMG261" s="5"/>
      <c r="JMH261" s="5"/>
      <c r="JMI261" s="5"/>
      <c r="JMJ261" s="5"/>
      <c r="JMK261" s="5"/>
      <c r="JML261" s="5"/>
      <c r="JMM261" s="5"/>
      <c r="JMN261" s="5"/>
      <c r="JMO261" s="5"/>
      <c r="JMP261" s="5"/>
      <c r="JMQ261" s="5"/>
      <c r="JMR261" s="5"/>
      <c r="JMS261" s="5"/>
      <c r="JMT261" s="5"/>
      <c r="JMU261" s="5"/>
      <c r="JMV261" s="5"/>
      <c r="JMW261" s="5"/>
      <c r="JMX261" s="5"/>
      <c r="JMY261" s="5"/>
      <c r="JMZ261" s="5"/>
      <c r="JNA261" s="5"/>
      <c r="JNB261" s="5"/>
      <c r="JNC261" s="5"/>
      <c r="JND261" s="5"/>
      <c r="JNE261" s="5"/>
      <c r="JNF261" s="5"/>
      <c r="JNG261" s="5"/>
      <c r="JNH261" s="5"/>
      <c r="JNI261" s="5"/>
      <c r="JNJ261" s="5"/>
      <c r="JNK261" s="5"/>
      <c r="JNL261" s="5"/>
      <c r="JNM261" s="5"/>
      <c r="JNN261" s="5"/>
      <c r="JNO261" s="5"/>
      <c r="JNP261" s="5"/>
      <c r="JNQ261" s="5"/>
      <c r="JNR261" s="5"/>
      <c r="JNS261" s="5"/>
      <c r="JNT261" s="5"/>
      <c r="JNU261" s="5"/>
      <c r="JNV261" s="5"/>
      <c r="JNW261" s="5"/>
      <c r="JNX261" s="5"/>
      <c r="JNY261" s="5"/>
      <c r="JNZ261" s="5"/>
      <c r="JOA261" s="5"/>
      <c r="JOB261" s="5"/>
      <c r="JOC261" s="5"/>
      <c r="JOD261" s="5"/>
      <c r="JOE261" s="5"/>
      <c r="JOF261" s="5"/>
      <c r="JOG261" s="5"/>
      <c r="JOH261" s="5"/>
      <c r="JOI261" s="5"/>
      <c r="JOJ261" s="5"/>
      <c r="JOK261" s="5"/>
      <c r="JOL261" s="5"/>
      <c r="JOM261" s="5"/>
      <c r="JON261" s="5"/>
      <c r="JOO261" s="5"/>
      <c r="JOP261" s="5"/>
      <c r="JOQ261" s="5"/>
      <c r="JOR261" s="5"/>
      <c r="JOS261" s="5"/>
      <c r="JOT261" s="5"/>
      <c r="JOU261" s="5"/>
      <c r="JOV261" s="5"/>
      <c r="JOW261" s="5"/>
      <c r="JOX261" s="5"/>
      <c r="JOY261" s="5"/>
      <c r="JOZ261" s="5"/>
      <c r="JPA261" s="5"/>
      <c r="JPB261" s="5"/>
      <c r="JPC261" s="5"/>
      <c r="JPD261" s="5"/>
      <c r="JPE261" s="5"/>
      <c r="JPF261" s="5"/>
      <c r="JPG261" s="5"/>
      <c r="JPH261" s="5"/>
      <c r="JPI261" s="5"/>
      <c r="JPJ261" s="5"/>
      <c r="JPK261" s="5"/>
      <c r="JPL261" s="5"/>
      <c r="JPM261" s="5"/>
      <c r="JPN261" s="5"/>
      <c r="JPO261" s="5"/>
      <c r="JPP261" s="5"/>
      <c r="JPQ261" s="5"/>
      <c r="JPR261" s="5"/>
      <c r="JPS261" s="5"/>
      <c r="JPT261" s="5"/>
      <c r="JPU261" s="5"/>
      <c r="JPV261" s="5"/>
      <c r="JPW261" s="5"/>
      <c r="JPX261" s="5"/>
      <c r="JPY261" s="5"/>
      <c r="JPZ261" s="5"/>
      <c r="JQA261" s="5"/>
      <c r="JQB261" s="5"/>
      <c r="JQC261" s="5"/>
      <c r="JQD261" s="5"/>
      <c r="JQE261" s="5"/>
      <c r="JQF261" s="5"/>
      <c r="JQG261" s="5"/>
      <c r="JQH261" s="5"/>
      <c r="JQI261" s="5"/>
      <c r="JQJ261" s="5"/>
      <c r="JQK261" s="5"/>
      <c r="JQL261" s="5"/>
      <c r="JQM261" s="5"/>
      <c r="JQN261" s="5"/>
      <c r="JQO261" s="5"/>
      <c r="JQP261" s="5"/>
      <c r="JQQ261" s="5"/>
      <c r="JQR261" s="5"/>
      <c r="JQS261" s="5"/>
      <c r="JQT261" s="5"/>
      <c r="JQU261" s="5"/>
      <c r="JQV261" s="5"/>
      <c r="JQW261" s="5"/>
      <c r="JQX261" s="5"/>
      <c r="JQY261" s="5"/>
      <c r="JQZ261" s="5"/>
      <c r="JRA261" s="5"/>
      <c r="JRB261" s="5"/>
      <c r="JRC261" s="5"/>
      <c r="JRD261" s="5"/>
      <c r="JRE261" s="5"/>
      <c r="JRF261" s="5"/>
      <c r="JRG261" s="5"/>
      <c r="JRH261" s="5"/>
      <c r="JRI261" s="5"/>
      <c r="JRJ261" s="5"/>
      <c r="JRK261" s="5"/>
      <c r="JRL261" s="5"/>
      <c r="JRM261" s="5"/>
      <c r="JRN261" s="5"/>
      <c r="JRO261" s="5"/>
      <c r="JRP261" s="5"/>
      <c r="JRQ261" s="5"/>
      <c r="JRR261" s="5"/>
      <c r="JRS261" s="5"/>
      <c r="JRT261" s="5"/>
      <c r="JRU261" s="5"/>
      <c r="JRV261" s="5"/>
      <c r="JRW261" s="5"/>
      <c r="JRX261" s="5"/>
      <c r="JRY261" s="5"/>
      <c r="JRZ261" s="5"/>
      <c r="JSA261" s="5"/>
      <c r="JSB261" s="5"/>
      <c r="JSC261" s="5"/>
      <c r="JSD261" s="5"/>
      <c r="JSE261" s="5"/>
      <c r="JSF261" s="5"/>
      <c r="JSG261" s="5"/>
      <c r="JSH261" s="5"/>
      <c r="JSI261" s="5"/>
      <c r="JSJ261" s="5"/>
      <c r="JSK261" s="5"/>
      <c r="JSL261" s="5"/>
      <c r="JSM261" s="5"/>
      <c r="JSN261" s="5"/>
      <c r="JSO261" s="5"/>
      <c r="JSP261" s="5"/>
      <c r="JSQ261" s="5"/>
      <c r="JSR261" s="5"/>
      <c r="JSS261" s="5"/>
      <c r="JST261" s="5"/>
      <c r="JSU261" s="5"/>
      <c r="JSV261" s="5"/>
      <c r="JSW261" s="5"/>
      <c r="JSX261" s="5"/>
      <c r="JSY261" s="5"/>
      <c r="JSZ261" s="5"/>
      <c r="JTA261" s="5"/>
      <c r="JTB261" s="5"/>
      <c r="JTC261" s="5"/>
      <c r="JTD261" s="5"/>
      <c r="JTE261" s="5"/>
      <c r="JTF261" s="5"/>
      <c r="JTG261" s="5"/>
      <c r="JTH261" s="5"/>
      <c r="JTI261" s="5"/>
      <c r="JTJ261" s="5"/>
      <c r="JTK261" s="5"/>
      <c r="JTL261" s="5"/>
      <c r="JTM261" s="5"/>
      <c r="JTN261" s="5"/>
      <c r="JTO261" s="5"/>
      <c r="JTP261" s="5"/>
      <c r="JTQ261" s="5"/>
      <c r="JTR261" s="5"/>
      <c r="JTS261" s="5"/>
      <c r="JTT261" s="5"/>
      <c r="JTU261" s="5"/>
      <c r="JTV261" s="5"/>
      <c r="JTW261" s="5"/>
      <c r="JTX261" s="5"/>
      <c r="JTY261" s="5"/>
      <c r="JTZ261" s="5"/>
      <c r="JUA261" s="5"/>
      <c r="JUB261" s="5"/>
      <c r="JUC261" s="5"/>
      <c r="JUD261" s="5"/>
      <c r="JUE261" s="5"/>
      <c r="JUF261" s="5"/>
      <c r="JUG261" s="5"/>
      <c r="JUH261" s="5"/>
      <c r="JUI261" s="5"/>
      <c r="JUJ261" s="5"/>
      <c r="JUK261" s="5"/>
      <c r="JUL261" s="5"/>
      <c r="JUM261" s="5"/>
      <c r="JUN261" s="5"/>
      <c r="JUO261" s="5"/>
      <c r="JUP261" s="5"/>
      <c r="JUQ261" s="5"/>
      <c r="JUR261" s="5"/>
      <c r="JUS261" s="5"/>
      <c r="JUT261" s="5"/>
      <c r="JUU261" s="5"/>
      <c r="JUV261" s="5"/>
      <c r="JUW261" s="5"/>
      <c r="JUX261" s="5"/>
      <c r="JUY261" s="5"/>
      <c r="JUZ261" s="5"/>
      <c r="JVA261" s="5"/>
      <c r="JVB261" s="5"/>
      <c r="JVC261" s="5"/>
      <c r="JVD261" s="5"/>
      <c r="JVE261" s="5"/>
      <c r="JVF261" s="5"/>
      <c r="JVG261" s="5"/>
      <c r="JVH261" s="5"/>
      <c r="JVI261" s="5"/>
      <c r="JVJ261" s="5"/>
      <c r="JVK261" s="5"/>
      <c r="JVL261" s="5"/>
      <c r="JVM261" s="5"/>
      <c r="JVN261" s="5"/>
      <c r="JVO261" s="5"/>
      <c r="JVP261" s="5"/>
      <c r="JVQ261" s="5"/>
      <c r="JVR261" s="5"/>
      <c r="JVS261" s="5"/>
      <c r="JVT261" s="5"/>
      <c r="JVU261" s="5"/>
      <c r="JVV261" s="5"/>
      <c r="JVW261" s="5"/>
      <c r="JVX261" s="5"/>
      <c r="JVY261" s="5"/>
      <c r="JVZ261" s="5"/>
      <c r="JWA261" s="5"/>
      <c r="JWB261" s="5"/>
      <c r="JWC261" s="5"/>
      <c r="JWD261" s="5"/>
      <c r="JWE261" s="5"/>
      <c r="JWF261" s="5"/>
      <c r="JWG261" s="5"/>
      <c r="JWH261" s="5"/>
      <c r="JWI261" s="5"/>
      <c r="JWJ261" s="5"/>
      <c r="JWK261" s="5"/>
      <c r="JWL261" s="5"/>
      <c r="JWM261" s="5"/>
      <c r="JWN261" s="5"/>
      <c r="JWO261" s="5"/>
      <c r="JWP261" s="5"/>
      <c r="JWQ261" s="5"/>
      <c r="JWR261" s="5"/>
      <c r="JWS261" s="5"/>
      <c r="JWT261" s="5"/>
      <c r="JWU261" s="5"/>
      <c r="JWV261" s="5"/>
      <c r="JWW261" s="5"/>
      <c r="JWX261" s="5"/>
      <c r="JWY261" s="5"/>
      <c r="JWZ261" s="5"/>
      <c r="JXA261" s="5"/>
      <c r="JXB261" s="5"/>
      <c r="JXC261" s="5"/>
      <c r="JXD261" s="5"/>
      <c r="JXE261" s="5"/>
      <c r="JXF261" s="5"/>
      <c r="JXG261" s="5"/>
      <c r="JXH261" s="5"/>
      <c r="JXI261" s="5"/>
      <c r="JXJ261" s="5"/>
      <c r="JXK261" s="5"/>
      <c r="JXL261" s="5"/>
      <c r="JXM261" s="5"/>
      <c r="JXN261" s="5"/>
      <c r="JXO261" s="5"/>
      <c r="JXP261" s="5"/>
      <c r="JXQ261" s="5"/>
      <c r="JXR261" s="5"/>
      <c r="JXS261" s="5"/>
      <c r="JXT261" s="5"/>
      <c r="JXU261" s="5"/>
      <c r="JXV261" s="5"/>
      <c r="JXW261" s="5"/>
      <c r="JXX261" s="5"/>
      <c r="JXY261" s="5"/>
      <c r="JXZ261" s="5"/>
      <c r="JYA261" s="5"/>
      <c r="JYB261" s="5"/>
      <c r="JYC261" s="5"/>
      <c r="JYD261" s="5"/>
      <c r="JYE261" s="5"/>
      <c r="JYF261" s="5"/>
      <c r="JYG261" s="5"/>
      <c r="JYH261" s="5"/>
      <c r="JYI261" s="5"/>
      <c r="JYJ261" s="5"/>
      <c r="JYK261" s="5"/>
      <c r="JYL261" s="5"/>
      <c r="JYM261" s="5"/>
      <c r="JYN261" s="5"/>
      <c r="JYO261" s="5"/>
      <c r="JYP261" s="5"/>
      <c r="JYQ261" s="5"/>
      <c r="JYR261" s="5"/>
      <c r="JYS261" s="5"/>
      <c r="JYT261" s="5"/>
      <c r="JYU261" s="5"/>
      <c r="JYV261" s="5"/>
      <c r="JYW261" s="5"/>
      <c r="JYX261" s="5"/>
      <c r="JYY261" s="5"/>
      <c r="JYZ261" s="5"/>
      <c r="JZA261" s="5"/>
      <c r="JZB261" s="5"/>
      <c r="JZC261" s="5"/>
      <c r="JZD261" s="5"/>
      <c r="JZE261" s="5"/>
      <c r="JZF261" s="5"/>
      <c r="JZG261" s="5"/>
      <c r="JZH261" s="5"/>
      <c r="JZI261" s="5"/>
      <c r="JZJ261" s="5"/>
      <c r="JZK261" s="5"/>
      <c r="JZL261" s="5"/>
      <c r="JZM261" s="5"/>
      <c r="JZN261" s="5"/>
      <c r="JZO261" s="5"/>
      <c r="JZP261" s="5"/>
      <c r="JZQ261" s="5"/>
      <c r="JZR261" s="5"/>
      <c r="JZS261" s="5"/>
      <c r="JZT261" s="5"/>
      <c r="JZU261" s="5"/>
      <c r="JZV261" s="5"/>
      <c r="JZW261" s="5"/>
      <c r="JZX261" s="5"/>
      <c r="JZY261" s="5"/>
      <c r="JZZ261" s="5"/>
      <c r="KAA261" s="5"/>
      <c r="KAB261" s="5"/>
      <c r="KAC261" s="5"/>
      <c r="KAD261" s="5"/>
      <c r="KAE261" s="5"/>
      <c r="KAF261" s="5"/>
      <c r="KAG261" s="5"/>
      <c r="KAH261" s="5"/>
      <c r="KAI261" s="5"/>
      <c r="KAJ261" s="5"/>
      <c r="KAK261" s="5"/>
      <c r="KAL261" s="5"/>
      <c r="KAM261" s="5"/>
      <c r="KAN261" s="5"/>
      <c r="KAO261" s="5"/>
      <c r="KAP261" s="5"/>
      <c r="KAQ261" s="5"/>
      <c r="KAR261" s="5"/>
      <c r="KAS261" s="5"/>
      <c r="KAT261" s="5"/>
      <c r="KAU261" s="5"/>
      <c r="KAV261" s="5"/>
      <c r="KAW261" s="5"/>
      <c r="KAX261" s="5"/>
      <c r="KAY261" s="5"/>
      <c r="KAZ261" s="5"/>
      <c r="KBA261" s="5"/>
      <c r="KBB261" s="5"/>
      <c r="KBC261" s="5"/>
      <c r="KBD261" s="5"/>
      <c r="KBE261" s="5"/>
      <c r="KBF261" s="5"/>
      <c r="KBG261" s="5"/>
      <c r="KBH261" s="5"/>
      <c r="KBI261" s="5"/>
      <c r="KBJ261" s="5"/>
      <c r="KBK261" s="5"/>
      <c r="KBL261" s="5"/>
      <c r="KBM261" s="5"/>
      <c r="KBN261" s="5"/>
      <c r="KBO261" s="5"/>
      <c r="KBP261" s="5"/>
      <c r="KBQ261" s="5"/>
      <c r="KBR261" s="5"/>
      <c r="KBS261" s="5"/>
      <c r="KBT261" s="5"/>
      <c r="KBU261" s="5"/>
      <c r="KBV261" s="5"/>
      <c r="KBW261" s="5"/>
      <c r="KBX261" s="5"/>
      <c r="KBY261" s="5"/>
      <c r="KBZ261" s="5"/>
      <c r="KCA261" s="5"/>
      <c r="KCB261" s="5"/>
      <c r="KCC261" s="5"/>
      <c r="KCD261" s="5"/>
      <c r="KCE261" s="5"/>
      <c r="KCF261" s="5"/>
      <c r="KCG261" s="5"/>
      <c r="KCH261" s="5"/>
      <c r="KCI261" s="5"/>
      <c r="KCJ261" s="5"/>
      <c r="KCK261" s="5"/>
      <c r="KCL261" s="5"/>
      <c r="KCM261" s="5"/>
      <c r="KCN261" s="5"/>
      <c r="KCO261" s="5"/>
      <c r="KCP261" s="5"/>
      <c r="KCQ261" s="5"/>
      <c r="KCR261" s="5"/>
      <c r="KCS261" s="5"/>
      <c r="KCT261" s="5"/>
      <c r="KCU261" s="5"/>
      <c r="KCV261" s="5"/>
      <c r="KCW261" s="5"/>
      <c r="KCX261" s="5"/>
      <c r="KCY261" s="5"/>
      <c r="KCZ261" s="5"/>
      <c r="KDA261" s="5"/>
      <c r="KDB261" s="5"/>
      <c r="KDC261" s="5"/>
      <c r="KDD261" s="5"/>
      <c r="KDE261" s="5"/>
      <c r="KDF261" s="5"/>
      <c r="KDG261" s="5"/>
      <c r="KDH261" s="5"/>
      <c r="KDI261" s="5"/>
      <c r="KDJ261" s="5"/>
      <c r="KDK261" s="5"/>
      <c r="KDL261" s="5"/>
      <c r="KDM261" s="5"/>
      <c r="KDN261" s="5"/>
      <c r="KDO261" s="5"/>
      <c r="KDP261" s="5"/>
      <c r="KDQ261" s="5"/>
      <c r="KDR261" s="5"/>
      <c r="KDS261" s="5"/>
      <c r="KDT261" s="5"/>
      <c r="KDU261" s="5"/>
      <c r="KDV261" s="5"/>
      <c r="KDW261" s="5"/>
      <c r="KDX261" s="5"/>
      <c r="KDY261" s="5"/>
      <c r="KDZ261" s="5"/>
      <c r="KEA261" s="5"/>
      <c r="KEB261" s="5"/>
      <c r="KEC261" s="5"/>
      <c r="KED261" s="5"/>
      <c r="KEE261" s="5"/>
      <c r="KEF261" s="5"/>
      <c r="KEG261" s="5"/>
      <c r="KEH261" s="5"/>
      <c r="KEI261" s="5"/>
      <c r="KEJ261" s="5"/>
      <c r="KEK261" s="5"/>
      <c r="KEL261" s="5"/>
      <c r="KEM261" s="5"/>
      <c r="KEN261" s="5"/>
      <c r="KEO261" s="5"/>
      <c r="KEP261" s="5"/>
      <c r="KEQ261" s="5"/>
      <c r="KER261" s="5"/>
      <c r="KES261" s="5"/>
      <c r="KET261" s="5"/>
      <c r="KEU261" s="5"/>
      <c r="KEV261" s="5"/>
      <c r="KEW261" s="5"/>
      <c r="KEX261" s="5"/>
      <c r="KEY261" s="5"/>
      <c r="KEZ261" s="5"/>
      <c r="KFA261" s="5"/>
      <c r="KFB261" s="5"/>
      <c r="KFC261" s="5"/>
      <c r="KFD261" s="5"/>
      <c r="KFE261" s="5"/>
      <c r="KFF261" s="5"/>
      <c r="KFG261" s="5"/>
      <c r="KFH261" s="5"/>
      <c r="KFI261" s="5"/>
      <c r="KFJ261" s="5"/>
      <c r="KFK261" s="5"/>
      <c r="KFL261" s="5"/>
      <c r="KFM261" s="5"/>
      <c r="KFN261" s="5"/>
      <c r="KFO261" s="5"/>
      <c r="KFP261" s="5"/>
      <c r="KFQ261" s="5"/>
      <c r="KFR261" s="5"/>
      <c r="KFS261" s="5"/>
      <c r="KFT261" s="5"/>
      <c r="KFU261" s="5"/>
      <c r="KFV261" s="5"/>
      <c r="KFW261" s="5"/>
      <c r="KFX261" s="5"/>
      <c r="KFY261" s="5"/>
      <c r="KFZ261" s="5"/>
      <c r="KGA261" s="5"/>
      <c r="KGB261" s="5"/>
      <c r="KGC261" s="5"/>
      <c r="KGD261" s="5"/>
      <c r="KGE261" s="5"/>
      <c r="KGF261" s="5"/>
      <c r="KGG261" s="5"/>
      <c r="KGH261" s="5"/>
      <c r="KGI261" s="5"/>
      <c r="KGJ261" s="5"/>
      <c r="KGK261" s="5"/>
      <c r="KGL261" s="5"/>
      <c r="KGM261" s="5"/>
      <c r="KGN261" s="5"/>
      <c r="KGO261" s="5"/>
      <c r="KGP261" s="5"/>
      <c r="KGQ261" s="5"/>
      <c r="KGR261" s="5"/>
      <c r="KGS261" s="5"/>
      <c r="KGT261" s="5"/>
      <c r="KGU261" s="5"/>
      <c r="KGV261" s="5"/>
      <c r="KGW261" s="5"/>
      <c r="KGX261" s="5"/>
      <c r="KGY261" s="5"/>
      <c r="KGZ261" s="5"/>
      <c r="KHA261" s="5"/>
      <c r="KHB261" s="5"/>
      <c r="KHC261" s="5"/>
      <c r="KHD261" s="5"/>
      <c r="KHE261" s="5"/>
      <c r="KHF261" s="5"/>
      <c r="KHG261" s="5"/>
      <c r="KHH261" s="5"/>
      <c r="KHI261" s="5"/>
      <c r="KHJ261" s="5"/>
      <c r="KHK261" s="5"/>
      <c r="KHL261" s="5"/>
      <c r="KHM261" s="5"/>
      <c r="KHN261" s="5"/>
      <c r="KHO261" s="5"/>
      <c r="KHP261" s="5"/>
      <c r="KHQ261" s="5"/>
      <c r="KHR261" s="5"/>
      <c r="KHS261" s="5"/>
      <c r="KHT261" s="5"/>
      <c r="KHU261" s="5"/>
      <c r="KHV261" s="5"/>
      <c r="KHW261" s="5"/>
      <c r="KHX261" s="5"/>
      <c r="KHY261" s="5"/>
      <c r="KHZ261" s="5"/>
      <c r="KIA261" s="5"/>
      <c r="KIB261" s="5"/>
      <c r="KIC261" s="5"/>
      <c r="KID261" s="5"/>
      <c r="KIE261" s="5"/>
      <c r="KIF261" s="5"/>
      <c r="KIG261" s="5"/>
      <c r="KIH261" s="5"/>
      <c r="KII261" s="5"/>
      <c r="KIJ261" s="5"/>
      <c r="KIK261" s="5"/>
      <c r="KIL261" s="5"/>
      <c r="KIM261" s="5"/>
      <c r="KIN261" s="5"/>
      <c r="KIO261" s="5"/>
      <c r="KIP261" s="5"/>
      <c r="KIQ261" s="5"/>
      <c r="KIR261" s="5"/>
      <c r="KIS261" s="5"/>
      <c r="KIT261" s="5"/>
      <c r="KIU261" s="5"/>
      <c r="KIV261" s="5"/>
      <c r="KIW261" s="5"/>
      <c r="KIX261" s="5"/>
      <c r="KIY261" s="5"/>
      <c r="KIZ261" s="5"/>
      <c r="KJA261" s="5"/>
      <c r="KJB261" s="5"/>
      <c r="KJC261" s="5"/>
      <c r="KJD261" s="5"/>
      <c r="KJE261" s="5"/>
      <c r="KJF261" s="5"/>
      <c r="KJG261" s="5"/>
      <c r="KJH261" s="5"/>
      <c r="KJI261" s="5"/>
      <c r="KJJ261" s="5"/>
      <c r="KJK261" s="5"/>
      <c r="KJL261" s="5"/>
      <c r="KJM261" s="5"/>
      <c r="KJN261" s="5"/>
      <c r="KJO261" s="5"/>
      <c r="KJP261" s="5"/>
      <c r="KJQ261" s="5"/>
      <c r="KJR261" s="5"/>
      <c r="KJS261" s="5"/>
      <c r="KJT261" s="5"/>
      <c r="KJU261" s="5"/>
      <c r="KJV261" s="5"/>
      <c r="KJW261" s="5"/>
      <c r="KJX261" s="5"/>
      <c r="KJY261" s="5"/>
      <c r="KJZ261" s="5"/>
      <c r="KKA261" s="5"/>
      <c r="KKB261" s="5"/>
      <c r="KKC261" s="5"/>
      <c r="KKD261" s="5"/>
      <c r="KKE261" s="5"/>
      <c r="KKF261" s="5"/>
      <c r="KKG261" s="5"/>
      <c r="KKH261" s="5"/>
      <c r="KKI261" s="5"/>
      <c r="KKJ261" s="5"/>
      <c r="KKK261" s="5"/>
      <c r="KKL261" s="5"/>
      <c r="KKM261" s="5"/>
      <c r="KKN261" s="5"/>
      <c r="KKO261" s="5"/>
      <c r="KKP261" s="5"/>
      <c r="KKQ261" s="5"/>
      <c r="KKR261" s="5"/>
      <c r="KKS261" s="5"/>
      <c r="KKT261" s="5"/>
      <c r="KKU261" s="5"/>
      <c r="KKV261" s="5"/>
      <c r="KKW261" s="5"/>
      <c r="KKX261" s="5"/>
      <c r="KKY261" s="5"/>
      <c r="KKZ261" s="5"/>
      <c r="KLA261" s="5"/>
      <c r="KLB261" s="5"/>
      <c r="KLC261" s="5"/>
      <c r="KLD261" s="5"/>
      <c r="KLE261" s="5"/>
      <c r="KLF261" s="5"/>
      <c r="KLG261" s="5"/>
      <c r="KLH261" s="5"/>
      <c r="KLI261" s="5"/>
      <c r="KLJ261" s="5"/>
      <c r="KLK261" s="5"/>
      <c r="KLL261" s="5"/>
      <c r="KLM261" s="5"/>
      <c r="KLN261" s="5"/>
      <c r="KLO261" s="5"/>
      <c r="KLP261" s="5"/>
      <c r="KLQ261" s="5"/>
      <c r="KLR261" s="5"/>
      <c r="KLS261" s="5"/>
      <c r="KLT261" s="5"/>
      <c r="KLU261" s="5"/>
      <c r="KLV261" s="5"/>
      <c r="KLW261" s="5"/>
      <c r="KLX261" s="5"/>
      <c r="KLY261" s="5"/>
      <c r="KLZ261" s="5"/>
      <c r="KMA261" s="5"/>
      <c r="KMB261" s="5"/>
      <c r="KMC261" s="5"/>
      <c r="KMD261" s="5"/>
      <c r="KME261" s="5"/>
      <c r="KMF261" s="5"/>
      <c r="KMG261" s="5"/>
      <c r="KMH261" s="5"/>
      <c r="KMI261" s="5"/>
      <c r="KMJ261" s="5"/>
      <c r="KMK261" s="5"/>
      <c r="KML261" s="5"/>
      <c r="KMM261" s="5"/>
      <c r="KMN261" s="5"/>
      <c r="KMO261" s="5"/>
      <c r="KMP261" s="5"/>
      <c r="KMQ261" s="5"/>
      <c r="KMR261" s="5"/>
      <c r="KMS261" s="5"/>
      <c r="KMT261" s="5"/>
      <c r="KMU261" s="5"/>
      <c r="KMV261" s="5"/>
      <c r="KMW261" s="5"/>
      <c r="KMX261" s="5"/>
      <c r="KMY261" s="5"/>
      <c r="KMZ261" s="5"/>
      <c r="KNA261" s="5"/>
      <c r="KNB261" s="5"/>
      <c r="KNC261" s="5"/>
      <c r="KND261" s="5"/>
      <c r="KNE261" s="5"/>
      <c r="KNF261" s="5"/>
      <c r="KNG261" s="5"/>
      <c r="KNH261" s="5"/>
      <c r="KNI261" s="5"/>
      <c r="KNJ261" s="5"/>
      <c r="KNK261" s="5"/>
      <c r="KNL261" s="5"/>
      <c r="KNM261" s="5"/>
      <c r="KNN261" s="5"/>
      <c r="KNO261" s="5"/>
      <c r="KNP261" s="5"/>
      <c r="KNQ261" s="5"/>
      <c r="KNR261" s="5"/>
      <c r="KNS261" s="5"/>
      <c r="KNT261" s="5"/>
      <c r="KNU261" s="5"/>
      <c r="KNV261" s="5"/>
      <c r="KNW261" s="5"/>
      <c r="KNX261" s="5"/>
      <c r="KNY261" s="5"/>
      <c r="KNZ261" s="5"/>
      <c r="KOA261" s="5"/>
      <c r="KOB261" s="5"/>
      <c r="KOC261" s="5"/>
      <c r="KOD261" s="5"/>
      <c r="KOE261" s="5"/>
      <c r="KOF261" s="5"/>
      <c r="KOG261" s="5"/>
      <c r="KOH261" s="5"/>
      <c r="KOI261" s="5"/>
      <c r="KOJ261" s="5"/>
      <c r="KOK261" s="5"/>
      <c r="KOL261" s="5"/>
      <c r="KOM261" s="5"/>
      <c r="KON261" s="5"/>
      <c r="KOO261" s="5"/>
      <c r="KOP261" s="5"/>
      <c r="KOQ261" s="5"/>
      <c r="KOR261" s="5"/>
      <c r="KOS261" s="5"/>
      <c r="KOT261" s="5"/>
      <c r="KOU261" s="5"/>
      <c r="KOV261" s="5"/>
      <c r="KOW261" s="5"/>
      <c r="KOX261" s="5"/>
      <c r="KOY261" s="5"/>
      <c r="KOZ261" s="5"/>
      <c r="KPA261" s="5"/>
      <c r="KPB261" s="5"/>
      <c r="KPC261" s="5"/>
      <c r="KPD261" s="5"/>
      <c r="KPE261" s="5"/>
      <c r="KPF261" s="5"/>
      <c r="KPG261" s="5"/>
      <c r="KPH261" s="5"/>
      <c r="KPI261" s="5"/>
      <c r="KPJ261" s="5"/>
      <c r="KPK261" s="5"/>
      <c r="KPL261" s="5"/>
      <c r="KPM261" s="5"/>
      <c r="KPN261" s="5"/>
      <c r="KPO261" s="5"/>
      <c r="KPP261" s="5"/>
      <c r="KPQ261" s="5"/>
      <c r="KPR261" s="5"/>
      <c r="KPS261" s="5"/>
      <c r="KPT261" s="5"/>
      <c r="KPU261" s="5"/>
      <c r="KPV261" s="5"/>
      <c r="KPW261" s="5"/>
      <c r="KPX261" s="5"/>
      <c r="KPY261" s="5"/>
      <c r="KPZ261" s="5"/>
      <c r="KQA261" s="5"/>
      <c r="KQB261" s="5"/>
      <c r="KQC261" s="5"/>
      <c r="KQD261" s="5"/>
      <c r="KQE261" s="5"/>
      <c r="KQF261" s="5"/>
      <c r="KQG261" s="5"/>
      <c r="KQH261" s="5"/>
      <c r="KQI261" s="5"/>
      <c r="KQJ261" s="5"/>
      <c r="KQK261" s="5"/>
      <c r="KQL261" s="5"/>
      <c r="KQM261" s="5"/>
      <c r="KQN261" s="5"/>
      <c r="KQO261" s="5"/>
      <c r="KQP261" s="5"/>
      <c r="KQQ261" s="5"/>
      <c r="KQR261" s="5"/>
      <c r="KQS261" s="5"/>
      <c r="KQT261" s="5"/>
      <c r="KQU261" s="5"/>
      <c r="KQV261" s="5"/>
      <c r="KQW261" s="5"/>
      <c r="KQX261" s="5"/>
      <c r="KQY261" s="5"/>
      <c r="KQZ261" s="5"/>
      <c r="KRA261" s="5"/>
      <c r="KRB261" s="5"/>
      <c r="KRC261" s="5"/>
      <c r="KRD261" s="5"/>
      <c r="KRE261" s="5"/>
      <c r="KRF261" s="5"/>
      <c r="KRG261" s="5"/>
      <c r="KRH261" s="5"/>
      <c r="KRI261" s="5"/>
      <c r="KRJ261" s="5"/>
      <c r="KRK261" s="5"/>
      <c r="KRL261" s="5"/>
      <c r="KRM261" s="5"/>
      <c r="KRN261" s="5"/>
      <c r="KRO261" s="5"/>
      <c r="KRP261" s="5"/>
      <c r="KRQ261" s="5"/>
      <c r="KRR261" s="5"/>
      <c r="KRS261" s="5"/>
      <c r="KRT261" s="5"/>
      <c r="KRU261" s="5"/>
      <c r="KRV261" s="5"/>
      <c r="KRW261" s="5"/>
      <c r="KRX261" s="5"/>
      <c r="KRY261" s="5"/>
      <c r="KRZ261" s="5"/>
      <c r="KSA261" s="5"/>
      <c r="KSB261" s="5"/>
      <c r="KSC261" s="5"/>
      <c r="KSD261" s="5"/>
      <c r="KSE261" s="5"/>
      <c r="KSF261" s="5"/>
      <c r="KSG261" s="5"/>
      <c r="KSH261" s="5"/>
      <c r="KSI261" s="5"/>
      <c r="KSJ261" s="5"/>
      <c r="KSK261" s="5"/>
      <c r="KSL261" s="5"/>
      <c r="KSM261" s="5"/>
      <c r="KSN261" s="5"/>
      <c r="KSO261" s="5"/>
      <c r="KSP261" s="5"/>
      <c r="KSQ261" s="5"/>
      <c r="KSR261" s="5"/>
      <c r="KSS261" s="5"/>
      <c r="KST261" s="5"/>
      <c r="KSU261" s="5"/>
      <c r="KSV261" s="5"/>
      <c r="KSW261" s="5"/>
      <c r="KSX261" s="5"/>
      <c r="KSY261" s="5"/>
      <c r="KSZ261" s="5"/>
      <c r="KTA261" s="5"/>
      <c r="KTB261" s="5"/>
      <c r="KTC261" s="5"/>
      <c r="KTD261" s="5"/>
      <c r="KTE261" s="5"/>
      <c r="KTF261" s="5"/>
      <c r="KTG261" s="5"/>
      <c r="KTH261" s="5"/>
      <c r="KTI261" s="5"/>
      <c r="KTJ261" s="5"/>
      <c r="KTK261" s="5"/>
      <c r="KTL261" s="5"/>
      <c r="KTM261" s="5"/>
      <c r="KTN261" s="5"/>
      <c r="KTO261" s="5"/>
      <c r="KTP261" s="5"/>
      <c r="KTQ261" s="5"/>
      <c r="KTR261" s="5"/>
      <c r="KTS261" s="5"/>
      <c r="KTT261" s="5"/>
      <c r="KTU261" s="5"/>
      <c r="KTV261" s="5"/>
      <c r="KTW261" s="5"/>
      <c r="KTX261" s="5"/>
      <c r="KTY261" s="5"/>
      <c r="KTZ261" s="5"/>
      <c r="KUA261" s="5"/>
      <c r="KUB261" s="5"/>
      <c r="KUC261" s="5"/>
      <c r="KUD261" s="5"/>
      <c r="KUE261" s="5"/>
      <c r="KUF261" s="5"/>
      <c r="KUG261" s="5"/>
      <c r="KUH261" s="5"/>
      <c r="KUI261" s="5"/>
      <c r="KUJ261" s="5"/>
      <c r="KUK261" s="5"/>
      <c r="KUL261" s="5"/>
      <c r="KUM261" s="5"/>
      <c r="KUN261" s="5"/>
      <c r="KUO261" s="5"/>
      <c r="KUP261" s="5"/>
      <c r="KUQ261" s="5"/>
      <c r="KUR261" s="5"/>
      <c r="KUS261" s="5"/>
      <c r="KUT261" s="5"/>
      <c r="KUU261" s="5"/>
      <c r="KUV261" s="5"/>
      <c r="KUW261" s="5"/>
      <c r="KUX261" s="5"/>
      <c r="KUY261" s="5"/>
      <c r="KUZ261" s="5"/>
      <c r="KVA261" s="5"/>
      <c r="KVB261" s="5"/>
      <c r="KVC261" s="5"/>
      <c r="KVD261" s="5"/>
      <c r="KVE261" s="5"/>
      <c r="KVF261" s="5"/>
      <c r="KVG261" s="5"/>
      <c r="KVH261" s="5"/>
      <c r="KVI261" s="5"/>
      <c r="KVJ261" s="5"/>
      <c r="KVK261" s="5"/>
      <c r="KVL261" s="5"/>
      <c r="KVM261" s="5"/>
      <c r="KVN261" s="5"/>
      <c r="KVO261" s="5"/>
      <c r="KVP261" s="5"/>
      <c r="KVQ261" s="5"/>
      <c r="KVR261" s="5"/>
      <c r="KVS261" s="5"/>
      <c r="KVT261" s="5"/>
      <c r="KVU261" s="5"/>
      <c r="KVV261" s="5"/>
      <c r="KVW261" s="5"/>
      <c r="KVX261" s="5"/>
      <c r="KVY261" s="5"/>
      <c r="KVZ261" s="5"/>
      <c r="KWA261" s="5"/>
      <c r="KWB261" s="5"/>
      <c r="KWC261" s="5"/>
      <c r="KWD261" s="5"/>
      <c r="KWE261" s="5"/>
      <c r="KWF261" s="5"/>
      <c r="KWG261" s="5"/>
      <c r="KWH261" s="5"/>
      <c r="KWI261" s="5"/>
      <c r="KWJ261" s="5"/>
      <c r="KWK261" s="5"/>
      <c r="KWL261" s="5"/>
      <c r="KWM261" s="5"/>
      <c r="KWN261" s="5"/>
      <c r="KWO261" s="5"/>
      <c r="KWP261" s="5"/>
      <c r="KWQ261" s="5"/>
      <c r="KWR261" s="5"/>
      <c r="KWS261" s="5"/>
      <c r="KWT261" s="5"/>
      <c r="KWU261" s="5"/>
      <c r="KWV261" s="5"/>
      <c r="KWW261" s="5"/>
      <c r="KWX261" s="5"/>
      <c r="KWY261" s="5"/>
      <c r="KWZ261" s="5"/>
      <c r="KXA261" s="5"/>
      <c r="KXB261" s="5"/>
      <c r="KXC261" s="5"/>
      <c r="KXD261" s="5"/>
      <c r="KXE261" s="5"/>
      <c r="KXF261" s="5"/>
      <c r="KXG261" s="5"/>
      <c r="KXH261" s="5"/>
      <c r="KXI261" s="5"/>
      <c r="KXJ261" s="5"/>
      <c r="KXK261" s="5"/>
      <c r="KXL261" s="5"/>
      <c r="KXM261" s="5"/>
      <c r="KXN261" s="5"/>
      <c r="KXO261" s="5"/>
      <c r="KXP261" s="5"/>
      <c r="KXQ261" s="5"/>
      <c r="KXR261" s="5"/>
      <c r="KXS261" s="5"/>
      <c r="KXT261" s="5"/>
      <c r="KXU261" s="5"/>
      <c r="KXV261" s="5"/>
      <c r="KXW261" s="5"/>
      <c r="KXX261" s="5"/>
      <c r="KXY261" s="5"/>
      <c r="KXZ261" s="5"/>
      <c r="KYA261" s="5"/>
      <c r="KYB261" s="5"/>
      <c r="KYC261" s="5"/>
      <c r="KYD261" s="5"/>
      <c r="KYE261" s="5"/>
      <c r="KYF261" s="5"/>
      <c r="KYG261" s="5"/>
      <c r="KYH261" s="5"/>
      <c r="KYI261" s="5"/>
      <c r="KYJ261" s="5"/>
      <c r="KYK261" s="5"/>
      <c r="KYL261" s="5"/>
      <c r="KYM261" s="5"/>
      <c r="KYN261" s="5"/>
      <c r="KYO261" s="5"/>
      <c r="KYP261" s="5"/>
      <c r="KYQ261" s="5"/>
      <c r="KYR261" s="5"/>
      <c r="KYS261" s="5"/>
      <c r="KYT261" s="5"/>
      <c r="KYU261" s="5"/>
      <c r="KYV261" s="5"/>
      <c r="KYW261" s="5"/>
      <c r="KYX261" s="5"/>
      <c r="KYY261" s="5"/>
      <c r="KYZ261" s="5"/>
      <c r="KZA261" s="5"/>
      <c r="KZB261" s="5"/>
      <c r="KZC261" s="5"/>
      <c r="KZD261" s="5"/>
      <c r="KZE261" s="5"/>
      <c r="KZF261" s="5"/>
      <c r="KZG261" s="5"/>
      <c r="KZH261" s="5"/>
      <c r="KZI261" s="5"/>
      <c r="KZJ261" s="5"/>
      <c r="KZK261" s="5"/>
      <c r="KZL261" s="5"/>
      <c r="KZM261" s="5"/>
      <c r="KZN261" s="5"/>
      <c r="KZO261" s="5"/>
      <c r="KZP261" s="5"/>
      <c r="KZQ261" s="5"/>
      <c r="KZR261" s="5"/>
      <c r="KZS261" s="5"/>
      <c r="KZT261" s="5"/>
      <c r="KZU261" s="5"/>
      <c r="KZV261" s="5"/>
      <c r="KZW261" s="5"/>
      <c r="KZX261" s="5"/>
      <c r="KZY261" s="5"/>
      <c r="KZZ261" s="5"/>
      <c r="LAA261" s="5"/>
      <c r="LAB261" s="5"/>
      <c r="LAC261" s="5"/>
      <c r="LAD261" s="5"/>
      <c r="LAE261" s="5"/>
      <c r="LAF261" s="5"/>
      <c r="LAG261" s="5"/>
      <c r="LAH261" s="5"/>
      <c r="LAI261" s="5"/>
      <c r="LAJ261" s="5"/>
      <c r="LAK261" s="5"/>
      <c r="LAL261" s="5"/>
      <c r="LAM261" s="5"/>
      <c r="LAN261" s="5"/>
      <c r="LAO261" s="5"/>
      <c r="LAP261" s="5"/>
      <c r="LAQ261" s="5"/>
      <c r="LAR261" s="5"/>
      <c r="LAS261" s="5"/>
      <c r="LAT261" s="5"/>
      <c r="LAU261" s="5"/>
      <c r="LAV261" s="5"/>
      <c r="LAW261" s="5"/>
      <c r="LAX261" s="5"/>
      <c r="LAY261" s="5"/>
      <c r="LAZ261" s="5"/>
      <c r="LBA261" s="5"/>
      <c r="LBB261" s="5"/>
      <c r="LBC261" s="5"/>
      <c r="LBD261" s="5"/>
      <c r="LBE261" s="5"/>
      <c r="LBF261" s="5"/>
      <c r="LBG261" s="5"/>
      <c r="LBH261" s="5"/>
      <c r="LBI261" s="5"/>
      <c r="LBJ261" s="5"/>
      <c r="LBK261" s="5"/>
      <c r="LBL261" s="5"/>
      <c r="LBM261" s="5"/>
      <c r="LBN261" s="5"/>
      <c r="LBO261" s="5"/>
      <c r="LBP261" s="5"/>
      <c r="LBQ261" s="5"/>
      <c r="LBR261" s="5"/>
      <c r="LBS261" s="5"/>
      <c r="LBT261" s="5"/>
      <c r="LBU261" s="5"/>
      <c r="LBV261" s="5"/>
      <c r="LBW261" s="5"/>
      <c r="LBX261" s="5"/>
      <c r="LBY261" s="5"/>
      <c r="LBZ261" s="5"/>
      <c r="LCA261" s="5"/>
      <c r="LCB261" s="5"/>
      <c r="LCC261" s="5"/>
      <c r="LCD261" s="5"/>
      <c r="LCE261" s="5"/>
      <c r="LCF261" s="5"/>
      <c r="LCG261" s="5"/>
      <c r="LCH261" s="5"/>
      <c r="LCI261" s="5"/>
      <c r="LCJ261" s="5"/>
      <c r="LCK261" s="5"/>
      <c r="LCL261" s="5"/>
      <c r="LCM261" s="5"/>
      <c r="LCN261" s="5"/>
      <c r="LCO261" s="5"/>
      <c r="LCP261" s="5"/>
      <c r="LCQ261" s="5"/>
      <c r="LCR261" s="5"/>
      <c r="LCS261" s="5"/>
      <c r="LCT261" s="5"/>
      <c r="LCU261" s="5"/>
      <c r="LCV261" s="5"/>
      <c r="LCW261" s="5"/>
      <c r="LCX261" s="5"/>
      <c r="LCY261" s="5"/>
      <c r="LCZ261" s="5"/>
      <c r="LDA261" s="5"/>
      <c r="LDB261" s="5"/>
      <c r="LDC261" s="5"/>
      <c r="LDD261" s="5"/>
      <c r="LDE261" s="5"/>
      <c r="LDF261" s="5"/>
      <c r="LDG261" s="5"/>
      <c r="LDH261" s="5"/>
      <c r="LDI261" s="5"/>
      <c r="LDJ261" s="5"/>
      <c r="LDK261" s="5"/>
      <c r="LDL261" s="5"/>
      <c r="LDM261" s="5"/>
      <c r="LDN261" s="5"/>
      <c r="LDO261" s="5"/>
      <c r="LDP261" s="5"/>
      <c r="LDQ261" s="5"/>
      <c r="LDR261" s="5"/>
      <c r="LDS261" s="5"/>
      <c r="LDT261" s="5"/>
      <c r="LDU261" s="5"/>
      <c r="LDV261" s="5"/>
      <c r="LDW261" s="5"/>
      <c r="LDX261" s="5"/>
      <c r="LDY261" s="5"/>
      <c r="LDZ261" s="5"/>
      <c r="LEA261" s="5"/>
      <c r="LEB261" s="5"/>
      <c r="LEC261" s="5"/>
      <c r="LED261" s="5"/>
      <c r="LEE261" s="5"/>
      <c r="LEF261" s="5"/>
      <c r="LEG261" s="5"/>
      <c r="LEH261" s="5"/>
      <c r="LEI261" s="5"/>
      <c r="LEJ261" s="5"/>
      <c r="LEK261" s="5"/>
      <c r="LEL261" s="5"/>
      <c r="LEM261" s="5"/>
      <c r="LEN261" s="5"/>
      <c r="LEO261" s="5"/>
      <c r="LEP261" s="5"/>
      <c r="LEQ261" s="5"/>
      <c r="LER261" s="5"/>
      <c r="LES261" s="5"/>
      <c r="LET261" s="5"/>
      <c r="LEU261" s="5"/>
      <c r="LEV261" s="5"/>
      <c r="LEW261" s="5"/>
      <c r="LEX261" s="5"/>
      <c r="LEY261" s="5"/>
      <c r="LEZ261" s="5"/>
      <c r="LFA261" s="5"/>
      <c r="LFB261" s="5"/>
      <c r="LFC261" s="5"/>
      <c r="LFD261" s="5"/>
      <c r="LFE261" s="5"/>
      <c r="LFF261" s="5"/>
      <c r="LFG261" s="5"/>
      <c r="LFH261" s="5"/>
      <c r="LFI261" s="5"/>
      <c r="LFJ261" s="5"/>
      <c r="LFK261" s="5"/>
      <c r="LFL261" s="5"/>
      <c r="LFM261" s="5"/>
      <c r="LFN261" s="5"/>
      <c r="LFO261" s="5"/>
      <c r="LFP261" s="5"/>
      <c r="LFQ261" s="5"/>
      <c r="LFR261" s="5"/>
      <c r="LFS261" s="5"/>
      <c r="LFT261" s="5"/>
      <c r="LFU261" s="5"/>
      <c r="LFV261" s="5"/>
      <c r="LFW261" s="5"/>
      <c r="LFX261" s="5"/>
      <c r="LFY261" s="5"/>
      <c r="LFZ261" s="5"/>
      <c r="LGA261" s="5"/>
      <c r="LGB261" s="5"/>
      <c r="LGC261" s="5"/>
      <c r="LGD261" s="5"/>
      <c r="LGE261" s="5"/>
      <c r="LGF261" s="5"/>
      <c r="LGG261" s="5"/>
      <c r="LGH261" s="5"/>
      <c r="LGI261" s="5"/>
      <c r="LGJ261" s="5"/>
      <c r="LGK261" s="5"/>
      <c r="LGL261" s="5"/>
      <c r="LGM261" s="5"/>
      <c r="LGN261" s="5"/>
      <c r="LGO261" s="5"/>
      <c r="LGP261" s="5"/>
      <c r="LGQ261" s="5"/>
      <c r="LGR261" s="5"/>
      <c r="LGS261" s="5"/>
      <c r="LGT261" s="5"/>
      <c r="LGU261" s="5"/>
      <c r="LGV261" s="5"/>
      <c r="LGW261" s="5"/>
      <c r="LGX261" s="5"/>
      <c r="LGY261" s="5"/>
      <c r="LGZ261" s="5"/>
      <c r="LHA261" s="5"/>
      <c r="LHB261" s="5"/>
      <c r="LHC261" s="5"/>
      <c r="LHD261" s="5"/>
      <c r="LHE261" s="5"/>
      <c r="LHF261" s="5"/>
      <c r="LHG261" s="5"/>
      <c r="LHH261" s="5"/>
      <c r="LHI261" s="5"/>
      <c r="LHJ261" s="5"/>
      <c r="LHK261" s="5"/>
      <c r="LHL261" s="5"/>
      <c r="LHM261" s="5"/>
      <c r="LHN261" s="5"/>
      <c r="LHO261" s="5"/>
      <c r="LHP261" s="5"/>
      <c r="LHQ261" s="5"/>
      <c r="LHR261" s="5"/>
      <c r="LHS261" s="5"/>
      <c r="LHT261" s="5"/>
      <c r="LHU261" s="5"/>
      <c r="LHV261" s="5"/>
      <c r="LHW261" s="5"/>
      <c r="LHX261" s="5"/>
      <c r="LHY261" s="5"/>
      <c r="LHZ261" s="5"/>
      <c r="LIA261" s="5"/>
      <c r="LIB261" s="5"/>
      <c r="LIC261" s="5"/>
      <c r="LID261" s="5"/>
      <c r="LIE261" s="5"/>
      <c r="LIF261" s="5"/>
      <c r="LIG261" s="5"/>
      <c r="LIH261" s="5"/>
      <c r="LII261" s="5"/>
      <c r="LIJ261" s="5"/>
      <c r="LIK261" s="5"/>
      <c r="LIL261" s="5"/>
      <c r="LIM261" s="5"/>
      <c r="LIN261" s="5"/>
      <c r="LIO261" s="5"/>
      <c r="LIP261" s="5"/>
      <c r="LIQ261" s="5"/>
      <c r="LIR261" s="5"/>
      <c r="LIS261" s="5"/>
      <c r="LIT261" s="5"/>
      <c r="LIU261" s="5"/>
      <c r="LIV261" s="5"/>
      <c r="LIW261" s="5"/>
      <c r="LIX261" s="5"/>
      <c r="LIY261" s="5"/>
      <c r="LIZ261" s="5"/>
      <c r="LJA261" s="5"/>
      <c r="LJB261" s="5"/>
      <c r="LJC261" s="5"/>
      <c r="LJD261" s="5"/>
      <c r="LJE261" s="5"/>
      <c r="LJF261" s="5"/>
      <c r="LJG261" s="5"/>
      <c r="LJH261" s="5"/>
      <c r="LJI261" s="5"/>
      <c r="LJJ261" s="5"/>
      <c r="LJK261" s="5"/>
      <c r="LJL261" s="5"/>
      <c r="LJM261" s="5"/>
      <c r="LJN261" s="5"/>
      <c r="LJO261" s="5"/>
      <c r="LJP261" s="5"/>
      <c r="LJQ261" s="5"/>
      <c r="LJR261" s="5"/>
      <c r="LJS261" s="5"/>
      <c r="LJT261" s="5"/>
      <c r="LJU261" s="5"/>
      <c r="LJV261" s="5"/>
      <c r="LJW261" s="5"/>
      <c r="LJX261" s="5"/>
      <c r="LJY261" s="5"/>
      <c r="LJZ261" s="5"/>
      <c r="LKA261" s="5"/>
      <c r="LKB261" s="5"/>
      <c r="LKC261" s="5"/>
      <c r="LKD261" s="5"/>
      <c r="LKE261" s="5"/>
      <c r="LKF261" s="5"/>
      <c r="LKG261" s="5"/>
      <c r="LKH261" s="5"/>
      <c r="LKI261" s="5"/>
      <c r="LKJ261" s="5"/>
      <c r="LKK261" s="5"/>
      <c r="LKL261" s="5"/>
      <c r="LKM261" s="5"/>
      <c r="LKN261" s="5"/>
      <c r="LKO261" s="5"/>
      <c r="LKP261" s="5"/>
      <c r="LKQ261" s="5"/>
      <c r="LKR261" s="5"/>
      <c r="LKS261" s="5"/>
      <c r="LKT261" s="5"/>
      <c r="LKU261" s="5"/>
      <c r="LKV261" s="5"/>
      <c r="LKW261" s="5"/>
      <c r="LKX261" s="5"/>
      <c r="LKY261" s="5"/>
      <c r="LKZ261" s="5"/>
      <c r="LLA261" s="5"/>
      <c r="LLB261" s="5"/>
      <c r="LLC261" s="5"/>
      <c r="LLD261" s="5"/>
      <c r="LLE261" s="5"/>
      <c r="LLF261" s="5"/>
      <c r="LLG261" s="5"/>
      <c r="LLH261" s="5"/>
      <c r="LLI261" s="5"/>
      <c r="LLJ261" s="5"/>
      <c r="LLK261" s="5"/>
      <c r="LLL261" s="5"/>
      <c r="LLM261" s="5"/>
      <c r="LLN261" s="5"/>
      <c r="LLO261" s="5"/>
      <c r="LLP261" s="5"/>
      <c r="LLQ261" s="5"/>
      <c r="LLR261" s="5"/>
      <c r="LLS261" s="5"/>
      <c r="LLT261" s="5"/>
      <c r="LLU261" s="5"/>
      <c r="LLV261" s="5"/>
      <c r="LLW261" s="5"/>
      <c r="LLX261" s="5"/>
      <c r="LLY261" s="5"/>
      <c r="LLZ261" s="5"/>
      <c r="LMA261" s="5"/>
      <c r="LMB261" s="5"/>
      <c r="LMC261" s="5"/>
      <c r="LMD261" s="5"/>
      <c r="LME261" s="5"/>
      <c r="LMF261" s="5"/>
      <c r="LMG261" s="5"/>
      <c r="LMH261" s="5"/>
      <c r="LMI261" s="5"/>
      <c r="LMJ261" s="5"/>
      <c r="LMK261" s="5"/>
      <c r="LML261" s="5"/>
      <c r="LMM261" s="5"/>
      <c r="LMN261" s="5"/>
      <c r="LMO261" s="5"/>
      <c r="LMP261" s="5"/>
      <c r="LMQ261" s="5"/>
      <c r="LMR261" s="5"/>
      <c r="LMS261" s="5"/>
      <c r="LMT261" s="5"/>
      <c r="LMU261" s="5"/>
      <c r="LMV261" s="5"/>
      <c r="LMW261" s="5"/>
      <c r="LMX261" s="5"/>
      <c r="LMY261" s="5"/>
      <c r="LMZ261" s="5"/>
      <c r="LNA261" s="5"/>
      <c r="LNB261" s="5"/>
      <c r="LNC261" s="5"/>
      <c r="LND261" s="5"/>
      <c r="LNE261" s="5"/>
      <c r="LNF261" s="5"/>
      <c r="LNG261" s="5"/>
      <c r="LNH261" s="5"/>
      <c r="LNI261" s="5"/>
      <c r="LNJ261" s="5"/>
      <c r="LNK261" s="5"/>
      <c r="LNL261" s="5"/>
      <c r="LNM261" s="5"/>
      <c r="LNN261" s="5"/>
      <c r="LNO261" s="5"/>
      <c r="LNP261" s="5"/>
      <c r="LNQ261" s="5"/>
      <c r="LNR261" s="5"/>
      <c r="LNS261" s="5"/>
      <c r="LNT261" s="5"/>
      <c r="LNU261" s="5"/>
      <c r="LNV261" s="5"/>
      <c r="LNW261" s="5"/>
      <c r="LNX261" s="5"/>
      <c r="LNY261" s="5"/>
      <c r="LNZ261" s="5"/>
      <c r="LOA261" s="5"/>
      <c r="LOB261" s="5"/>
      <c r="LOC261" s="5"/>
      <c r="LOD261" s="5"/>
      <c r="LOE261" s="5"/>
      <c r="LOF261" s="5"/>
      <c r="LOG261" s="5"/>
      <c r="LOH261" s="5"/>
      <c r="LOI261" s="5"/>
      <c r="LOJ261" s="5"/>
      <c r="LOK261" s="5"/>
      <c r="LOL261" s="5"/>
      <c r="LOM261" s="5"/>
      <c r="LON261" s="5"/>
      <c r="LOO261" s="5"/>
      <c r="LOP261" s="5"/>
      <c r="LOQ261" s="5"/>
      <c r="LOR261" s="5"/>
      <c r="LOS261" s="5"/>
      <c r="LOT261" s="5"/>
      <c r="LOU261" s="5"/>
      <c r="LOV261" s="5"/>
      <c r="LOW261" s="5"/>
      <c r="LOX261" s="5"/>
      <c r="LOY261" s="5"/>
      <c r="LOZ261" s="5"/>
      <c r="LPA261" s="5"/>
      <c r="LPB261" s="5"/>
      <c r="LPC261" s="5"/>
      <c r="LPD261" s="5"/>
      <c r="LPE261" s="5"/>
      <c r="LPF261" s="5"/>
      <c r="LPG261" s="5"/>
      <c r="LPH261" s="5"/>
      <c r="LPI261" s="5"/>
      <c r="LPJ261" s="5"/>
      <c r="LPK261" s="5"/>
      <c r="LPL261" s="5"/>
      <c r="LPM261" s="5"/>
      <c r="LPN261" s="5"/>
      <c r="LPO261" s="5"/>
      <c r="LPP261" s="5"/>
      <c r="LPQ261" s="5"/>
      <c r="LPR261" s="5"/>
      <c r="LPS261" s="5"/>
      <c r="LPT261" s="5"/>
      <c r="LPU261" s="5"/>
      <c r="LPV261" s="5"/>
      <c r="LPW261" s="5"/>
      <c r="LPX261" s="5"/>
      <c r="LPY261" s="5"/>
      <c r="LPZ261" s="5"/>
      <c r="LQA261" s="5"/>
      <c r="LQB261" s="5"/>
      <c r="LQC261" s="5"/>
      <c r="LQD261" s="5"/>
      <c r="LQE261" s="5"/>
      <c r="LQF261" s="5"/>
      <c r="LQG261" s="5"/>
      <c r="LQH261" s="5"/>
      <c r="LQI261" s="5"/>
      <c r="LQJ261" s="5"/>
      <c r="LQK261" s="5"/>
      <c r="LQL261" s="5"/>
      <c r="LQM261" s="5"/>
      <c r="LQN261" s="5"/>
      <c r="LQO261" s="5"/>
      <c r="LQP261" s="5"/>
      <c r="LQQ261" s="5"/>
      <c r="LQR261" s="5"/>
      <c r="LQS261" s="5"/>
      <c r="LQT261" s="5"/>
      <c r="LQU261" s="5"/>
      <c r="LQV261" s="5"/>
      <c r="LQW261" s="5"/>
      <c r="LQX261" s="5"/>
      <c r="LQY261" s="5"/>
      <c r="LQZ261" s="5"/>
      <c r="LRA261" s="5"/>
      <c r="LRB261" s="5"/>
      <c r="LRC261" s="5"/>
      <c r="LRD261" s="5"/>
      <c r="LRE261" s="5"/>
      <c r="LRF261" s="5"/>
      <c r="LRG261" s="5"/>
      <c r="LRH261" s="5"/>
      <c r="LRI261" s="5"/>
      <c r="LRJ261" s="5"/>
      <c r="LRK261" s="5"/>
      <c r="LRL261" s="5"/>
      <c r="LRM261" s="5"/>
      <c r="LRN261" s="5"/>
      <c r="LRO261" s="5"/>
      <c r="LRP261" s="5"/>
      <c r="LRQ261" s="5"/>
      <c r="LRR261" s="5"/>
      <c r="LRS261" s="5"/>
      <c r="LRT261" s="5"/>
      <c r="LRU261" s="5"/>
      <c r="LRV261" s="5"/>
      <c r="LRW261" s="5"/>
      <c r="LRX261" s="5"/>
      <c r="LRY261" s="5"/>
      <c r="LRZ261" s="5"/>
      <c r="LSA261" s="5"/>
      <c r="LSB261" s="5"/>
      <c r="LSC261" s="5"/>
      <c r="LSD261" s="5"/>
      <c r="LSE261" s="5"/>
      <c r="LSF261" s="5"/>
      <c r="LSG261" s="5"/>
      <c r="LSH261" s="5"/>
      <c r="LSI261" s="5"/>
      <c r="LSJ261" s="5"/>
      <c r="LSK261" s="5"/>
      <c r="LSL261" s="5"/>
      <c r="LSM261" s="5"/>
      <c r="LSN261" s="5"/>
      <c r="LSO261" s="5"/>
      <c r="LSP261" s="5"/>
      <c r="LSQ261" s="5"/>
      <c r="LSR261" s="5"/>
      <c r="LSS261" s="5"/>
      <c r="LST261" s="5"/>
      <c r="LSU261" s="5"/>
      <c r="LSV261" s="5"/>
      <c r="LSW261" s="5"/>
      <c r="LSX261" s="5"/>
      <c r="LSY261" s="5"/>
      <c r="LSZ261" s="5"/>
      <c r="LTA261" s="5"/>
      <c r="LTB261" s="5"/>
      <c r="LTC261" s="5"/>
      <c r="LTD261" s="5"/>
      <c r="LTE261" s="5"/>
      <c r="LTF261" s="5"/>
      <c r="LTG261" s="5"/>
      <c r="LTH261" s="5"/>
      <c r="LTI261" s="5"/>
      <c r="LTJ261" s="5"/>
      <c r="LTK261" s="5"/>
      <c r="LTL261" s="5"/>
      <c r="LTM261" s="5"/>
      <c r="LTN261" s="5"/>
      <c r="LTO261" s="5"/>
      <c r="LTP261" s="5"/>
      <c r="LTQ261" s="5"/>
      <c r="LTR261" s="5"/>
      <c r="LTS261" s="5"/>
      <c r="LTT261" s="5"/>
      <c r="LTU261" s="5"/>
      <c r="LTV261" s="5"/>
      <c r="LTW261" s="5"/>
      <c r="LTX261" s="5"/>
      <c r="LTY261" s="5"/>
      <c r="LTZ261" s="5"/>
      <c r="LUA261" s="5"/>
      <c r="LUB261" s="5"/>
      <c r="LUC261" s="5"/>
      <c r="LUD261" s="5"/>
      <c r="LUE261" s="5"/>
      <c r="LUF261" s="5"/>
      <c r="LUG261" s="5"/>
      <c r="LUH261" s="5"/>
      <c r="LUI261" s="5"/>
      <c r="LUJ261" s="5"/>
      <c r="LUK261" s="5"/>
      <c r="LUL261" s="5"/>
      <c r="LUM261" s="5"/>
      <c r="LUN261" s="5"/>
      <c r="LUO261" s="5"/>
      <c r="LUP261" s="5"/>
      <c r="LUQ261" s="5"/>
      <c r="LUR261" s="5"/>
      <c r="LUS261" s="5"/>
      <c r="LUT261" s="5"/>
      <c r="LUU261" s="5"/>
      <c r="LUV261" s="5"/>
      <c r="LUW261" s="5"/>
      <c r="LUX261" s="5"/>
      <c r="LUY261" s="5"/>
      <c r="LUZ261" s="5"/>
      <c r="LVA261" s="5"/>
      <c r="LVB261" s="5"/>
      <c r="LVC261" s="5"/>
      <c r="LVD261" s="5"/>
      <c r="LVE261" s="5"/>
      <c r="LVF261" s="5"/>
      <c r="LVG261" s="5"/>
      <c r="LVH261" s="5"/>
      <c r="LVI261" s="5"/>
      <c r="LVJ261" s="5"/>
      <c r="LVK261" s="5"/>
      <c r="LVL261" s="5"/>
      <c r="LVM261" s="5"/>
      <c r="LVN261" s="5"/>
      <c r="LVO261" s="5"/>
      <c r="LVP261" s="5"/>
      <c r="LVQ261" s="5"/>
      <c r="LVR261" s="5"/>
      <c r="LVS261" s="5"/>
      <c r="LVT261" s="5"/>
      <c r="LVU261" s="5"/>
      <c r="LVV261" s="5"/>
      <c r="LVW261" s="5"/>
      <c r="LVX261" s="5"/>
      <c r="LVY261" s="5"/>
      <c r="LVZ261" s="5"/>
      <c r="LWA261" s="5"/>
      <c r="LWB261" s="5"/>
      <c r="LWC261" s="5"/>
      <c r="LWD261" s="5"/>
      <c r="LWE261" s="5"/>
      <c r="LWF261" s="5"/>
      <c r="LWG261" s="5"/>
      <c r="LWH261" s="5"/>
      <c r="LWI261" s="5"/>
      <c r="LWJ261" s="5"/>
      <c r="LWK261" s="5"/>
      <c r="LWL261" s="5"/>
      <c r="LWM261" s="5"/>
      <c r="LWN261" s="5"/>
      <c r="LWO261" s="5"/>
      <c r="LWP261" s="5"/>
      <c r="LWQ261" s="5"/>
      <c r="LWR261" s="5"/>
      <c r="LWS261" s="5"/>
      <c r="LWT261" s="5"/>
      <c r="LWU261" s="5"/>
      <c r="LWV261" s="5"/>
      <c r="LWW261" s="5"/>
      <c r="LWX261" s="5"/>
      <c r="LWY261" s="5"/>
      <c r="LWZ261" s="5"/>
      <c r="LXA261" s="5"/>
      <c r="LXB261" s="5"/>
      <c r="LXC261" s="5"/>
      <c r="LXD261" s="5"/>
      <c r="LXE261" s="5"/>
      <c r="LXF261" s="5"/>
      <c r="LXG261" s="5"/>
      <c r="LXH261" s="5"/>
      <c r="LXI261" s="5"/>
      <c r="LXJ261" s="5"/>
      <c r="LXK261" s="5"/>
      <c r="LXL261" s="5"/>
      <c r="LXM261" s="5"/>
      <c r="LXN261" s="5"/>
      <c r="LXO261" s="5"/>
      <c r="LXP261" s="5"/>
      <c r="LXQ261" s="5"/>
      <c r="LXR261" s="5"/>
      <c r="LXS261" s="5"/>
      <c r="LXT261" s="5"/>
      <c r="LXU261" s="5"/>
      <c r="LXV261" s="5"/>
      <c r="LXW261" s="5"/>
      <c r="LXX261" s="5"/>
      <c r="LXY261" s="5"/>
      <c r="LXZ261" s="5"/>
      <c r="LYA261" s="5"/>
      <c r="LYB261" s="5"/>
      <c r="LYC261" s="5"/>
      <c r="LYD261" s="5"/>
      <c r="LYE261" s="5"/>
      <c r="LYF261" s="5"/>
      <c r="LYG261" s="5"/>
      <c r="LYH261" s="5"/>
      <c r="LYI261" s="5"/>
      <c r="LYJ261" s="5"/>
      <c r="LYK261" s="5"/>
      <c r="LYL261" s="5"/>
      <c r="LYM261" s="5"/>
      <c r="LYN261" s="5"/>
      <c r="LYO261" s="5"/>
      <c r="LYP261" s="5"/>
      <c r="LYQ261" s="5"/>
      <c r="LYR261" s="5"/>
      <c r="LYS261" s="5"/>
      <c r="LYT261" s="5"/>
      <c r="LYU261" s="5"/>
      <c r="LYV261" s="5"/>
      <c r="LYW261" s="5"/>
      <c r="LYX261" s="5"/>
      <c r="LYY261" s="5"/>
      <c r="LYZ261" s="5"/>
      <c r="LZA261" s="5"/>
      <c r="LZB261" s="5"/>
      <c r="LZC261" s="5"/>
      <c r="LZD261" s="5"/>
      <c r="LZE261" s="5"/>
      <c r="LZF261" s="5"/>
      <c r="LZG261" s="5"/>
      <c r="LZH261" s="5"/>
      <c r="LZI261" s="5"/>
      <c r="LZJ261" s="5"/>
      <c r="LZK261" s="5"/>
      <c r="LZL261" s="5"/>
      <c r="LZM261" s="5"/>
      <c r="LZN261" s="5"/>
      <c r="LZO261" s="5"/>
      <c r="LZP261" s="5"/>
      <c r="LZQ261" s="5"/>
      <c r="LZR261" s="5"/>
      <c r="LZS261" s="5"/>
      <c r="LZT261" s="5"/>
      <c r="LZU261" s="5"/>
      <c r="LZV261" s="5"/>
      <c r="LZW261" s="5"/>
      <c r="LZX261" s="5"/>
      <c r="LZY261" s="5"/>
      <c r="LZZ261" s="5"/>
      <c r="MAA261" s="5"/>
      <c r="MAB261" s="5"/>
      <c r="MAC261" s="5"/>
      <c r="MAD261" s="5"/>
      <c r="MAE261" s="5"/>
      <c r="MAF261" s="5"/>
      <c r="MAG261" s="5"/>
      <c r="MAH261" s="5"/>
      <c r="MAI261" s="5"/>
      <c r="MAJ261" s="5"/>
      <c r="MAK261" s="5"/>
      <c r="MAL261" s="5"/>
      <c r="MAM261" s="5"/>
      <c r="MAN261" s="5"/>
      <c r="MAO261" s="5"/>
      <c r="MAP261" s="5"/>
      <c r="MAQ261" s="5"/>
      <c r="MAR261" s="5"/>
      <c r="MAS261" s="5"/>
      <c r="MAT261" s="5"/>
      <c r="MAU261" s="5"/>
      <c r="MAV261" s="5"/>
      <c r="MAW261" s="5"/>
      <c r="MAX261" s="5"/>
      <c r="MAY261" s="5"/>
      <c r="MAZ261" s="5"/>
      <c r="MBA261" s="5"/>
      <c r="MBB261" s="5"/>
      <c r="MBC261" s="5"/>
      <c r="MBD261" s="5"/>
      <c r="MBE261" s="5"/>
      <c r="MBF261" s="5"/>
      <c r="MBG261" s="5"/>
      <c r="MBH261" s="5"/>
      <c r="MBI261" s="5"/>
      <c r="MBJ261" s="5"/>
      <c r="MBK261" s="5"/>
      <c r="MBL261" s="5"/>
      <c r="MBM261" s="5"/>
      <c r="MBN261" s="5"/>
      <c r="MBO261" s="5"/>
      <c r="MBP261" s="5"/>
      <c r="MBQ261" s="5"/>
      <c r="MBR261" s="5"/>
      <c r="MBS261" s="5"/>
      <c r="MBT261" s="5"/>
      <c r="MBU261" s="5"/>
      <c r="MBV261" s="5"/>
      <c r="MBW261" s="5"/>
      <c r="MBX261" s="5"/>
      <c r="MBY261" s="5"/>
      <c r="MBZ261" s="5"/>
      <c r="MCA261" s="5"/>
      <c r="MCB261" s="5"/>
      <c r="MCC261" s="5"/>
      <c r="MCD261" s="5"/>
      <c r="MCE261" s="5"/>
      <c r="MCF261" s="5"/>
      <c r="MCG261" s="5"/>
      <c r="MCH261" s="5"/>
      <c r="MCI261" s="5"/>
      <c r="MCJ261" s="5"/>
      <c r="MCK261" s="5"/>
      <c r="MCL261" s="5"/>
      <c r="MCM261" s="5"/>
      <c r="MCN261" s="5"/>
      <c r="MCO261" s="5"/>
      <c r="MCP261" s="5"/>
      <c r="MCQ261" s="5"/>
      <c r="MCR261" s="5"/>
      <c r="MCS261" s="5"/>
      <c r="MCT261" s="5"/>
      <c r="MCU261" s="5"/>
      <c r="MCV261" s="5"/>
      <c r="MCW261" s="5"/>
      <c r="MCX261" s="5"/>
      <c r="MCY261" s="5"/>
      <c r="MCZ261" s="5"/>
      <c r="MDA261" s="5"/>
      <c r="MDB261" s="5"/>
      <c r="MDC261" s="5"/>
      <c r="MDD261" s="5"/>
      <c r="MDE261" s="5"/>
      <c r="MDF261" s="5"/>
      <c r="MDG261" s="5"/>
      <c r="MDH261" s="5"/>
      <c r="MDI261" s="5"/>
      <c r="MDJ261" s="5"/>
      <c r="MDK261" s="5"/>
      <c r="MDL261" s="5"/>
      <c r="MDM261" s="5"/>
      <c r="MDN261" s="5"/>
      <c r="MDO261" s="5"/>
      <c r="MDP261" s="5"/>
      <c r="MDQ261" s="5"/>
      <c r="MDR261" s="5"/>
      <c r="MDS261" s="5"/>
      <c r="MDT261" s="5"/>
      <c r="MDU261" s="5"/>
      <c r="MDV261" s="5"/>
      <c r="MDW261" s="5"/>
      <c r="MDX261" s="5"/>
      <c r="MDY261" s="5"/>
      <c r="MDZ261" s="5"/>
      <c r="MEA261" s="5"/>
      <c r="MEB261" s="5"/>
      <c r="MEC261" s="5"/>
      <c r="MED261" s="5"/>
      <c r="MEE261" s="5"/>
      <c r="MEF261" s="5"/>
      <c r="MEG261" s="5"/>
      <c r="MEH261" s="5"/>
      <c r="MEI261" s="5"/>
      <c r="MEJ261" s="5"/>
      <c r="MEK261" s="5"/>
      <c r="MEL261" s="5"/>
      <c r="MEM261" s="5"/>
      <c r="MEN261" s="5"/>
      <c r="MEO261" s="5"/>
      <c r="MEP261" s="5"/>
      <c r="MEQ261" s="5"/>
      <c r="MER261" s="5"/>
      <c r="MES261" s="5"/>
      <c r="MET261" s="5"/>
      <c r="MEU261" s="5"/>
      <c r="MEV261" s="5"/>
      <c r="MEW261" s="5"/>
      <c r="MEX261" s="5"/>
      <c r="MEY261" s="5"/>
      <c r="MEZ261" s="5"/>
      <c r="MFA261" s="5"/>
      <c r="MFB261" s="5"/>
      <c r="MFC261" s="5"/>
      <c r="MFD261" s="5"/>
      <c r="MFE261" s="5"/>
      <c r="MFF261" s="5"/>
      <c r="MFG261" s="5"/>
      <c r="MFH261" s="5"/>
      <c r="MFI261" s="5"/>
      <c r="MFJ261" s="5"/>
      <c r="MFK261" s="5"/>
      <c r="MFL261" s="5"/>
      <c r="MFM261" s="5"/>
      <c r="MFN261" s="5"/>
      <c r="MFO261" s="5"/>
      <c r="MFP261" s="5"/>
      <c r="MFQ261" s="5"/>
      <c r="MFR261" s="5"/>
      <c r="MFS261" s="5"/>
      <c r="MFT261" s="5"/>
      <c r="MFU261" s="5"/>
      <c r="MFV261" s="5"/>
      <c r="MFW261" s="5"/>
      <c r="MFX261" s="5"/>
      <c r="MFY261" s="5"/>
      <c r="MFZ261" s="5"/>
      <c r="MGA261" s="5"/>
      <c r="MGB261" s="5"/>
      <c r="MGC261" s="5"/>
      <c r="MGD261" s="5"/>
      <c r="MGE261" s="5"/>
      <c r="MGF261" s="5"/>
      <c r="MGG261" s="5"/>
      <c r="MGH261" s="5"/>
      <c r="MGI261" s="5"/>
      <c r="MGJ261" s="5"/>
      <c r="MGK261" s="5"/>
      <c r="MGL261" s="5"/>
      <c r="MGM261" s="5"/>
      <c r="MGN261" s="5"/>
      <c r="MGO261" s="5"/>
      <c r="MGP261" s="5"/>
      <c r="MGQ261" s="5"/>
      <c r="MGR261" s="5"/>
      <c r="MGS261" s="5"/>
      <c r="MGT261" s="5"/>
      <c r="MGU261" s="5"/>
      <c r="MGV261" s="5"/>
      <c r="MGW261" s="5"/>
      <c r="MGX261" s="5"/>
      <c r="MGY261" s="5"/>
      <c r="MGZ261" s="5"/>
      <c r="MHA261" s="5"/>
      <c r="MHB261" s="5"/>
      <c r="MHC261" s="5"/>
      <c r="MHD261" s="5"/>
      <c r="MHE261" s="5"/>
      <c r="MHF261" s="5"/>
      <c r="MHG261" s="5"/>
      <c r="MHH261" s="5"/>
      <c r="MHI261" s="5"/>
      <c r="MHJ261" s="5"/>
      <c r="MHK261" s="5"/>
      <c r="MHL261" s="5"/>
      <c r="MHM261" s="5"/>
      <c r="MHN261" s="5"/>
      <c r="MHO261" s="5"/>
      <c r="MHP261" s="5"/>
      <c r="MHQ261" s="5"/>
      <c r="MHR261" s="5"/>
      <c r="MHS261" s="5"/>
      <c r="MHT261" s="5"/>
      <c r="MHU261" s="5"/>
      <c r="MHV261" s="5"/>
      <c r="MHW261" s="5"/>
      <c r="MHX261" s="5"/>
      <c r="MHY261" s="5"/>
      <c r="MHZ261" s="5"/>
      <c r="MIA261" s="5"/>
      <c r="MIB261" s="5"/>
      <c r="MIC261" s="5"/>
      <c r="MID261" s="5"/>
      <c r="MIE261" s="5"/>
      <c r="MIF261" s="5"/>
      <c r="MIG261" s="5"/>
      <c r="MIH261" s="5"/>
      <c r="MII261" s="5"/>
      <c r="MIJ261" s="5"/>
      <c r="MIK261" s="5"/>
      <c r="MIL261" s="5"/>
      <c r="MIM261" s="5"/>
      <c r="MIN261" s="5"/>
      <c r="MIO261" s="5"/>
      <c r="MIP261" s="5"/>
      <c r="MIQ261" s="5"/>
      <c r="MIR261" s="5"/>
      <c r="MIS261" s="5"/>
      <c r="MIT261" s="5"/>
      <c r="MIU261" s="5"/>
      <c r="MIV261" s="5"/>
      <c r="MIW261" s="5"/>
      <c r="MIX261" s="5"/>
      <c r="MIY261" s="5"/>
      <c r="MIZ261" s="5"/>
      <c r="MJA261" s="5"/>
      <c r="MJB261" s="5"/>
      <c r="MJC261" s="5"/>
      <c r="MJD261" s="5"/>
      <c r="MJE261" s="5"/>
      <c r="MJF261" s="5"/>
      <c r="MJG261" s="5"/>
      <c r="MJH261" s="5"/>
      <c r="MJI261" s="5"/>
      <c r="MJJ261" s="5"/>
      <c r="MJK261" s="5"/>
      <c r="MJL261" s="5"/>
      <c r="MJM261" s="5"/>
      <c r="MJN261" s="5"/>
      <c r="MJO261" s="5"/>
      <c r="MJP261" s="5"/>
      <c r="MJQ261" s="5"/>
      <c r="MJR261" s="5"/>
      <c r="MJS261" s="5"/>
      <c r="MJT261" s="5"/>
      <c r="MJU261" s="5"/>
      <c r="MJV261" s="5"/>
      <c r="MJW261" s="5"/>
      <c r="MJX261" s="5"/>
      <c r="MJY261" s="5"/>
      <c r="MJZ261" s="5"/>
      <c r="MKA261" s="5"/>
      <c r="MKB261" s="5"/>
      <c r="MKC261" s="5"/>
      <c r="MKD261" s="5"/>
      <c r="MKE261" s="5"/>
      <c r="MKF261" s="5"/>
      <c r="MKG261" s="5"/>
      <c r="MKH261" s="5"/>
      <c r="MKI261" s="5"/>
      <c r="MKJ261" s="5"/>
      <c r="MKK261" s="5"/>
      <c r="MKL261" s="5"/>
      <c r="MKM261" s="5"/>
      <c r="MKN261" s="5"/>
      <c r="MKO261" s="5"/>
      <c r="MKP261" s="5"/>
      <c r="MKQ261" s="5"/>
      <c r="MKR261" s="5"/>
      <c r="MKS261" s="5"/>
      <c r="MKT261" s="5"/>
      <c r="MKU261" s="5"/>
      <c r="MKV261" s="5"/>
      <c r="MKW261" s="5"/>
      <c r="MKX261" s="5"/>
      <c r="MKY261" s="5"/>
      <c r="MKZ261" s="5"/>
      <c r="MLA261" s="5"/>
      <c r="MLB261" s="5"/>
      <c r="MLC261" s="5"/>
      <c r="MLD261" s="5"/>
      <c r="MLE261" s="5"/>
      <c r="MLF261" s="5"/>
      <c r="MLG261" s="5"/>
      <c r="MLH261" s="5"/>
      <c r="MLI261" s="5"/>
      <c r="MLJ261" s="5"/>
      <c r="MLK261" s="5"/>
      <c r="MLL261" s="5"/>
      <c r="MLM261" s="5"/>
      <c r="MLN261" s="5"/>
      <c r="MLO261" s="5"/>
      <c r="MLP261" s="5"/>
      <c r="MLQ261" s="5"/>
      <c r="MLR261" s="5"/>
      <c r="MLS261" s="5"/>
      <c r="MLT261" s="5"/>
      <c r="MLU261" s="5"/>
      <c r="MLV261" s="5"/>
      <c r="MLW261" s="5"/>
      <c r="MLX261" s="5"/>
      <c r="MLY261" s="5"/>
      <c r="MLZ261" s="5"/>
      <c r="MMA261" s="5"/>
      <c r="MMB261" s="5"/>
      <c r="MMC261" s="5"/>
      <c r="MMD261" s="5"/>
      <c r="MME261" s="5"/>
      <c r="MMF261" s="5"/>
      <c r="MMG261" s="5"/>
      <c r="MMH261" s="5"/>
      <c r="MMI261" s="5"/>
      <c r="MMJ261" s="5"/>
      <c r="MMK261" s="5"/>
      <c r="MML261" s="5"/>
      <c r="MMM261" s="5"/>
      <c r="MMN261" s="5"/>
      <c r="MMO261" s="5"/>
      <c r="MMP261" s="5"/>
      <c r="MMQ261" s="5"/>
      <c r="MMR261" s="5"/>
      <c r="MMS261" s="5"/>
      <c r="MMT261" s="5"/>
      <c r="MMU261" s="5"/>
      <c r="MMV261" s="5"/>
      <c r="MMW261" s="5"/>
      <c r="MMX261" s="5"/>
      <c r="MMY261" s="5"/>
      <c r="MMZ261" s="5"/>
      <c r="MNA261" s="5"/>
      <c r="MNB261" s="5"/>
      <c r="MNC261" s="5"/>
      <c r="MND261" s="5"/>
      <c r="MNE261" s="5"/>
      <c r="MNF261" s="5"/>
      <c r="MNG261" s="5"/>
      <c r="MNH261" s="5"/>
      <c r="MNI261" s="5"/>
      <c r="MNJ261" s="5"/>
      <c r="MNK261" s="5"/>
      <c r="MNL261" s="5"/>
      <c r="MNM261" s="5"/>
      <c r="MNN261" s="5"/>
      <c r="MNO261" s="5"/>
      <c r="MNP261" s="5"/>
      <c r="MNQ261" s="5"/>
      <c r="MNR261" s="5"/>
      <c r="MNS261" s="5"/>
      <c r="MNT261" s="5"/>
      <c r="MNU261" s="5"/>
      <c r="MNV261" s="5"/>
      <c r="MNW261" s="5"/>
      <c r="MNX261" s="5"/>
      <c r="MNY261" s="5"/>
      <c r="MNZ261" s="5"/>
      <c r="MOA261" s="5"/>
      <c r="MOB261" s="5"/>
      <c r="MOC261" s="5"/>
      <c r="MOD261" s="5"/>
      <c r="MOE261" s="5"/>
      <c r="MOF261" s="5"/>
      <c r="MOG261" s="5"/>
      <c r="MOH261" s="5"/>
      <c r="MOI261" s="5"/>
      <c r="MOJ261" s="5"/>
      <c r="MOK261" s="5"/>
      <c r="MOL261" s="5"/>
      <c r="MOM261" s="5"/>
      <c r="MON261" s="5"/>
      <c r="MOO261" s="5"/>
      <c r="MOP261" s="5"/>
      <c r="MOQ261" s="5"/>
      <c r="MOR261" s="5"/>
      <c r="MOS261" s="5"/>
      <c r="MOT261" s="5"/>
      <c r="MOU261" s="5"/>
      <c r="MOV261" s="5"/>
      <c r="MOW261" s="5"/>
      <c r="MOX261" s="5"/>
      <c r="MOY261" s="5"/>
      <c r="MOZ261" s="5"/>
      <c r="MPA261" s="5"/>
      <c r="MPB261" s="5"/>
      <c r="MPC261" s="5"/>
      <c r="MPD261" s="5"/>
      <c r="MPE261" s="5"/>
      <c r="MPF261" s="5"/>
      <c r="MPG261" s="5"/>
      <c r="MPH261" s="5"/>
      <c r="MPI261" s="5"/>
      <c r="MPJ261" s="5"/>
      <c r="MPK261" s="5"/>
      <c r="MPL261" s="5"/>
      <c r="MPM261" s="5"/>
      <c r="MPN261" s="5"/>
      <c r="MPO261" s="5"/>
      <c r="MPP261" s="5"/>
      <c r="MPQ261" s="5"/>
      <c r="MPR261" s="5"/>
      <c r="MPS261" s="5"/>
      <c r="MPT261" s="5"/>
      <c r="MPU261" s="5"/>
      <c r="MPV261" s="5"/>
      <c r="MPW261" s="5"/>
      <c r="MPX261" s="5"/>
      <c r="MPY261" s="5"/>
      <c r="MPZ261" s="5"/>
      <c r="MQA261" s="5"/>
      <c r="MQB261" s="5"/>
      <c r="MQC261" s="5"/>
      <c r="MQD261" s="5"/>
      <c r="MQE261" s="5"/>
      <c r="MQF261" s="5"/>
      <c r="MQG261" s="5"/>
      <c r="MQH261" s="5"/>
      <c r="MQI261" s="5"/>
      <c r="MQJ261" s="5"/>
      <c r="MQK261" s="5"/>
      <c r="MQL261" s="5"/>
      <c r="MQM261" s="5"/>
      <c r="MQN261" s="5"/>
      <c r="MQO261" s="5"/>
      <c r="MQP261" s="5"/>
      <c r="MQQ261" s="5"/>
      <c r="MQR261" s="5"/>
      <c r="MQS261" s="5"/>
      <c r="MQT261" s="5"/>
      <c r="MQU261" s="5"/>
      <c r="MQV261" s="5"/>
      <c r="MQW261" s="5"/>
      <c r="MQX261" s="5"/>
      <c r="MQY261" s="5"/>
      <c r="MQZ261" s="5"/>
      <c r="MRA261" s="5"/>
      <c r="MRB261" s="5"/>
      <c r="MRC261" s="5"/>
      <c r="MRD261" s="5"/>
      <c r="MRE261" s="5"/>
      <c r="MRF261" s="5"/>
      <c r="MRG261" s="5"/>
      <c r="MRH261" s="5"/>
      <c r="MRI261" s="5"/>
      <c r="MRJ261" s="5"/>
      <c r="MRK261" s="5"/>
      <c r="MRL261" s="5"/>
      <c r="MRM261" s="5"/>
      <c r="MRN261" s="5"/>
      <c r="MRO261" s="5"/>
      <c r="MRP261" s="5"/>
      <c r="MRQ261" s="5"/>
      <c r="MRR261" s="5"/>
      <c r="MRS261" s="5"/>
      <c r="MRT261" s="5"/>
      <c r="MRU261" s="5"/>
      <c r="MRV261" s="5"/>
      <c r="MRW261" s="5"/>
      <c r="MRX261" s="5"/>
      <c r="MRY261" s="5"/>
      <c r="MRZ261" s="5"/>
      <c r="MSA261" s="5"/>
      <c r="MSB261" s="5"/>
      <c r="MSC261" s="5"/>
      <c r="MSD261" s="5"/>
      <c r="MSE261" s="5"/>
      <c r="MSF261" s="5"/>
      <c r="MSG261" s="5"/>
      <c r="MSH261" s="5"/>
      <c r="MSI261" s="5"/>
      <c r="MSJ261" s="5"/>
      <c r="MSK261" s="5"/>
      <c r="MSL261" s="5"/>
      <c r="MSM261" s="5"/>
      <c r="MSN261" s="5"/>
      <c r="MSO261" s="5"/>
      <c r="MSP261" s="5"/>
      <c r="MSQ261" s="5"/>
      <c r="MSR261" s="5"/>
      <c r="MSS261" s="5"/>
      <c r="MST261" s="5"/>
      <c r="MSU261" s="5"/>
      <c r="MSV261" s="5"/>
      <c r="MSW261" s="5"/>
      <c r="MSX261" s="5"/>
      <c r="MSY261" s="5"/>
      <c r="MSZ261" s="5"/>
      <c r="MTA261" s="5"/>
      <c r="MTB261" s="5"/>
      <c r="MTC261" s="5"/>
      <c r="MTD261" s="5"/>
      <c r="MTE261" s="5"/>
      <c r="MTF261" s="5"/>
      <c r="MTG261" s="5"/>
      <c r="MTH261" s="5"/>
      <c r="MTI261" s="5"/>
      <c r="MTJ261" s="5"/>
      <c r="MTK261" s="5"/>
      <c r="MTL261" s="5"/>
      <c r="MTM261" s="5"/>
      <c r="MTN261" s="5"/>
      <c r="MTO261" s="5"/>
      <c r="MTP261" s="5"/>
      <c r="MTQ261" s="5"/>
      <c r="MTR261" s="5"/>
      <c r="MTS261" s="5"/>
      <c r="MTT261" s="5"/>
      <c r="MTU261" s="5"/>
      <c r="MTV261" s="5"/>
      <c r="MTW261" s="5"/>
      <c r="MTX261" s="5"/>
      <c r="MTY261" s="5"/>
      <c r="MTZ261" s="5"/>
      <c r="MUA261" s="5"/>
      <c r="MUB261" s="5"/>
      <c r="MUC261" s="5"/>
      <c r="MUD261" s="5"/>
      <c r="MUE261" s="5"/>
      <c r="MUF261" s="5"/>
      <c r="MUG261" s="5"/>
      <c r="MUH261" s="5"/>
      <c r="MUI261" s="5"/>
      <c r="MUJ261" s="5"/>
      <c r="MUK261" s="5"/>
      <c r="MUL261" s="5"/>
      <c r="MUM261" s="5"/>
      <c r="MUN261" s="5"/>
      <c r="MUO261" s="5"/>
      <c r="MUP261" s="5"/>
      <c r="MUQ261" s="5"/>
      <c r="MUR261" s="5"/>
      <c r="MUS261" s="5"/>
      <c r="MUT261" s="5"/>
      <c r="MUU261" s="5"/>
      <c r="MUV261" s="5"/>
      <c r="MUW261" s="5"/>
      <c r="MUX261" s="5"/>
      <c r="MUY261" s="5"/>
      <c r="MUZ261" s="5"/>
      <c r="MVA261" s="5"/>
      <c r="MVB261" s="5"/>
      <c r="MVC261" s="5"/>
      <c r="MVD261" s="5"/>
      <c r="MVE261" s="5"/>
      <c r="MVF261" s="5"/>
      <c r="MVG261" s="5"/>
      <c r="MVH261" s="5"/>
      <c r="MVI261" s="5"/>
      <c r="MVJ261" s="5"/>
      <c r="MVK261" s="5"/>
      <c r="MVL261" s="5"/>
      <c r="MVM261" s="5"/>
      <c r="MVN261" s="5"/>
      <c r="MVO261" s="5"/>
      <c r="MVP261" s="5"/>
      <c r="MVQ261" s="5"/>
      <c r="MVR261" s="5"/>
      <c r="MVS261" s="5"/>
      <c r="MVT261" s="5"/>
      <c r="MVU261" s="5"/>
      <c r="MVV261" s="5"/>
      <c r="MVW261" s="5"/>
      <c r="MVX261" s="5"/>
      <c r="MVY261" s="5"/>
      <c r="MVZ261" s="5"/>
      <c r="MWA261" s="5"/>
      <c r="MWB261" s="5"/>
      <c r="MWC261" s="5"/>
      <c r="MWD261" s="5"/>
      <c r="MWE261" s="5"/>
      <c r="MWF261" s="5"/>
      <c r="MWG261" s="5"/>
      <c r="MWH261" s="5"/>
      <c r="MWI261" s="5"/>
      <c r="MWJ261" s="5"/>
      <c r="MWK261" s="5"/>
      <c r="MWL261" s="5"/>
      <c r="MWM261" s="5"/>
      <c r="MWN261" s="5"/>
      <c r="MWO261" s="5"/>
      <c r="MWP261" s="5"/>
      <c r="MWQ261" s="5"/>
      <c r="MWR261" s="5"/>
      <c r="MWS261" s="5"/>
      <c r="MWT261" s="5"/>
      <c r="MWU261" s="5"/>
      <c r="MWV261" s="5"/>
      <c r="MWW261" s="5"/>
      <c r="MWX261" s="5"/>
      <c r="MWY261" s="5"/>
      <c r="MWZ261" s="5"/>
      <c r="MXA261" s="5"/>
      <c r="MXB261" s="5"/>
      <c r="MXC261" s="5"/>
      <c r="MXD261" s="5"/>
      <c r="MXE261" s="5"/>
      <c r="MXF261" s="5"/>
      <c r="MXG261" s="5"/>
      <c r="MXH261" s="5"/>
      <c r="MXI261" s="5"/>
      <c r="MXJ261" s="5"/>
      <c r="MXK261" s="5"/>
      <c r="MXL261" s="5"/>
      <c r="MXM261" s="5"/>
      <c r="MXN261" s="5"/>
      <c r="MXO261" s="5"/>
      <c r="MXP261" s="5"/>
      <c r="MXQ261" s="5"/>
      <c r="MXR261" s="5"/>
      <c r="MXS261" s="5"/>
      <c r="MXT261" s="5"/>
      <c r="MXU261" s="5"/>
      <c r="MXV261" s="5"/>
      <c r="MXW261" s="5"/>
      <c r="MXX261" s="5"/>
      <c r="MXY261" s="5"/>
      <c r="MXZ261" s="5"/>
      <c r="MYA261" s="5"/>
      <c r="MYB261" s="5"/>
      <c r="MYC261" s="5"/>
      <c r="MYD261" s="5"/>
      <c r="MYE261" s="5"/>
      <c r="MYF261" s="5"/>
      <c r="MYG261" s="5"/>
      <c r="MYH261" s="5"/>
      <c r="MYI261" s="5"/>
      <c r="MYJ261" s="5"/>
      <c r="MYK261" s="5"/>
      <c r="MYL261" s="5"/>
      <c r="MYM261" s="5"/>
      <c r="MYN261" s="5"/>
      <c r="MYO261" s="5"/>
      <c r="MYP261" s="5"/>
      <c r="MYQ261" s="5"/>
      <c r="MYR261" s="5"/>
      <c r="MYS261" s="5"/>
      <c r="MYT261" s="5"/>
      <c r="MYU261" s="5"/>
      <c r="MYV261" s="5"/>
      <c r="MYW261" s="5"/>
      <c r="MYX261" s="5"/>
      <c r="MYY261" s="5"/>
      <c r="MYZ261" s="5"/>
      <c r="MZA261" s="5"/>
      <c r="MZB261" s="5"/>
      <c r="MZC261" s="5"/>
      <c r="MZD261" s="5"/>
      <c r="MZE261" s="5"/>
      <c r="MZF261" s="5"/>
      <c r="MZG261" s="5"/>
      <c r="MZH261" s="5"/>
      <c r="MZI261" s="5"/>
      <c r="MZJ261" s="5"/>
      <c r="MZK261" s="5"/>
      <c r="MZL261" s="5"/>
      <c r="MZM261" s="5"/>
      <c r="MZN261" s="5"/>
      <c r="MZO261" s="5"/>
      <c r="MZP261" s="5"/>
      <c r="MZQ261" s="5"/>
      <c r="MZR261" s="5"/>
      <c r="MZS261" s="5"/>
      <c r="MZT261" s="5"/>
      <c r="MZU261" s="5"/>
      <c r="MZV261" s="5"/>
      <c r="MZW261" s="5"/>
      <c r="MZX261" s="5"/>
      <c r="MZY261" s="5"/>
      <c r="MZZ261" s="5"/>
      <c r="NAA261" s="5"/>
      <c r="NAB261" s="5"/>
      <c r="NAC261" s="5"/>
      <c r="NAD261" s="5"/>
      <c r="NAE261" s="5"/>
      <c r="NAF261" s="5"/>
      <c r="NAG261" s="5"/>
      <c r="NAH261" s="5"/>
      <c r="NAI261" s="5"/>
      <c r="NAJ261" s="5"/>
      <c r="NAK261" s="5"/>
      <c r="NAL261" s="5"/>
      <c r="NAM261" s="5"/>
      <c r="NAN261" s="5"/>
      <c r="NAO261" s="5"/>
      <c r="NAP261" s="5"/>
      <c r="NAQ261" s="5"/>
      <c r="NAR261" s="5"/>
      <c r="NAS261" s="5"/>
      <c r="NAT261" s="5"/>
      <c r="NAU261" s="5"/>
      <c r="NAV261" s="5"/>
      <c r="NAW261" s="5"/>
      <c r="NAX261" s="5"/>
      <c r="NAY261" s="5"/>
      <c r="NAZ261" s="5"/>
      <c r="NBA261" s="5"/>
      <c r="NBB261" s="5"/>
      <c r="NBC261" s="5"/>
      <c r="NBD261" s="5"/>
      <c r="NBE261" s="5"/>
      <c r="NBF261" s="5"/>
      <c r="NBG261" s="5"/>
      <c r="NBH261" s="5"/>
      <c r="NBI261" s="5"/>
      <c r="NBJ261" s="5"/>
      <c r="NBK261" s="5"/>
      <c r="NBL261" s="5"/>
      <c r="NBM261" s="5"/>
      <c r="NBN261" s="5"/>
      <c r="NBO261" s="5"/>
      <c r="NBP261" s="5"/>
      <c r="NBQ261" s="5"/>
      <c r="NBR261" s="5"/>
      <c r="NBS261" s="5"/>
      <c r="NBT261" s="5"/>
      <c r="NBU261" s="5"/>
      <c r="NBV261" s="5"/>
      <c r="NBW261" s="5"/>
      <c r="NBX261" s="5"/>
      <c r="NBY261" s="5"/>
      <c r="NBZ261" s="5"/>
      <c r="NCA261" s="5"/>
      <c r="NCB261" s="5"/>
      <c r="NCC261" s="5"/>
      <c r="NCD261" s="5"/>
      <c r="NCE261" s="5"/>
      <c r="NCF261" s="5"/>
      <c r="NCG261" s="5"/>
      <c r="NCH261" s="5"/>
      <c r="NCI261" s="5"/>
      <c r="NCJ261" s="5"/>
      <c r="NCK261" s="5"/>
      <c r="NCL261" s="5"/>
      <c r="NCM261" s="5"/>
      <c r="NCN261" s="5"/>
      <c r="NCO261" s="5"/>
      <c r="NCP261" s="5"/>
      <c r="NCQ261" s="5"/>
      <c r="NCR261" s="5"/>
      <c r="NCS261" s="5"/>
      <c r="NCT261" s="5"/>
      <c r="NCU261" s="5"/>
      <c r="NCV261" s="5"/>
      <c r="NCW261" s="5"/>
      <c r="NCX261" s="5"/>
      <c r="NCY261" s="5"/>
      <c r="NCZ261" s="5"/>
      <c r="NDA261" s="5"/>
      <c r="NDB261" s="5"/>
      <c r="NDC261" s="5"/>
      <c r="NDD261" s="5"/>
      <c r="NDE261" s="5"/>
      <c r="NDF261" s="5"/>
      <c r="NDG261" s="5"/>
      <c r="NDH261" s="5"/>
      <c r="NDI261" s="5"/>
      <c r="NDJ261" s="5"/>
      <c r="NDK261" s="5"/>
      <c r="NDL261" s="5"/>
      <c r="NDM261" s="5"/>
      <c r="NDN261" s="5"/>
      <c r="NDO261" s="5"/>
      <c r="NDP261" s="5"/>
      <c r="NDQ261" s="5"/>
      <c r="NDR261" s="5"/>
      <c r="NDS261" s="5"/>
      <c r="NDT261" s="5"/>
      <c r="NDU261" s="5"/>
      <c r="NDV261" s="5"/>
      <c r="NDW261" s="5"/>
      <c r="NDX261" s="5"/>
      <c r="NDY261" s="5"/>
      <c r="NDZ261" s="5"/>
      <c r="NEA261" s="5"/>
      <c r="NEB261" s="5"/>
      <c r="NEC261" s="5"/>
      <c r="NED261" s="5"/>
      <c r="NEE261" s="5"/>
      <c r="NEF261" s="5"/>
      <c r="NEG261" s="5"/>
      <c r="NEH261" s="5"/>
      <c r="NEI261" s="5"/>
      <c r="NEJ261" s="5"/>
      <c r="NEK261" s="5"/>
      <c r="NEL261" s="5"/>
      <c r="NEM261" s="5"/>
      <c r="NEN261" s="5"/>
      <c r="NEO261" s="5"/>
      <c r="NEP261" s="5"/>
      <c r="NEQ261" s="5"/>
      <c r="NER261" s="5"/>
      <c r="NES261" s="5"/>
      <c r="NET261" s="5"/>
      <c r="NEU261" s="5"/>
      <c r="NEV261" s="5"/>
      <c r="NEW261" s="5"/>
      <c r="NEX261" s="5"/>
      <c r="NEY261" s="5"/>
      <c r="NEZ261" s="5"/>
      <c r="NFA261" s="5"/>
      <c r="NFB261" s="5"/>
      <c r="NFC261" s="5"/>
      <c r="NFD261" s="5"/>
      <c r="NFE261" s="5"/>
      <c r="NFF261" s="5"/>
      <c r="NFG261" s="5"/>
      <c r="NFH261" s="5"/>
      <c r="NFI261" s="5"/>
      <c r="NFJ261" s="5"/>
      <c r="NFK261" s="5"/>
      <c r="NFL261" s="5"/>
      <c r="NFM261" s="5"/>
      <c r="NFN261" s="5"/>
      <c r="NFO261" s="5"/>
      <c r="NFP261" s="5"/>
      <c r="NFQ261" s="5"/>
      <c r="NFR261" s="5"/>
      <c r="NFS261" s="5"/>
      <c r="NFT261" s="5"/>
      <c r="NFU261" s="5"/>
      <c r="NFV261" s="5"/>
      <c r="NFW261" s="5"/>
      <c r="NFX261" s="5"/>
      <c r="NFY261" s="5"/>
      <c r="NFZ261" s="5"/>
      <c r="NGA261" s="5"/>
      <c r="NGB261" s="5"/>
      <c r="NGC261" s="5"/>
      <c r="NGD261" s="5"/>
      <c r="NGE261" s="5"/>
      <c r="NGF261" s="5"/>
      <c r="NGG261" s="5"/>
      <c r="NGH261" s="5"/>
      <c r="NGI261" s="5"/>
      <c r="NGJ261" s="5"/>
      <c r="NGK261" s="5"/>
      <c r="NGL261" s="5"/>
      <c r="NGM261" s="5"/>
      <c r="NGN261" s="5"/>
      <c r="NGO261" s="5"/>
      <c r="NGP261" s="5"/>
      <c r="NGQ261" s="5"/>
      <c r="NGR261" s="5"/>
      <c r="NGS261" s="5"/>
      <c r="NGT261" s="5"/>
      <c r="NGU261" s="5"/>
      <c r="NGV261" s="5"/>
      <c r="NGW261" s="5"/>
      <c r="NGX261" s="5"/>
      <c r="NGY261" s="5"/>
      <c r="NGZ261" s="5"/>
      <c r="NHA261" s="5"/>
      <c r="NHB261" s="5"/>
      <c r="NHC261" s="5"/>
      <c r="NHD261" s="5"/>
      <c r="NHE261" s="5"/>
      <c r="NHF261" s="5"/>
      <c r="NHG261" s="5"/>
      <c r="NHH261" s="5"/>
      <c r="NHI261" s="5"/>
      <c r="NHJ261" s="5"/>
      <c r="NHK261" s="5"/>
      <c r="NHL261" s="5"/>
      <c r="NHM261" s="5"/>
      <c r="NHN261" s="5"/>
      <c r="NHO261" s="5"/>
      <c r="NHP261" s="5"/>
      <c r="NHQ261" s="5"/>
      <c r="NHR261" s="5"/>
      <c r="NHS261" s="5"/>
      <c r="NHT261" s="5"/>
      <c r="NHU261" s="5"/>
      <c r="NHV261" s="5"/>
      <c r="NHW261" s="5"/>
      <c r="NHX261" s="5"/>
      <c r="NHY261" s="5"/>
      <c r="NHZ261" s="5"/>
      <c r="NIA261" s="5"/>
      <c r="NIB261" s="5"/>
      <c r="NIC261" s="5"/>
      <c r="NID261" s="5"/>
      <c r="NIE261" s="5"/>
      <c r="NIF261" s="5"/>
      <c r="NIG261" s="5"/>
      <c r="NIH261" s="5"/>
      <c r="NII261" s="5"/>
      <c r="NIJ261" s="5"/>
      <c r="NIK261" s="5"/>
      <c r="NIL261" s="5"/>
      <c r="NIM261" s="5"/>
      <c r="NIN261" s="5"/>
      <c r="NIO261" s="5"/>
      <c r="NIP261" s="5"/>
      <c r="NIQ261" s="5"/>
      <c r="NIR261" s="5"/>
      <c r="NIS261" s="5"/>
      <c r="NIT261" s="5"/>
      <c r="NIU261" s="5"/>
      <c r="NIV261" s="5"/>
      <c r="NIW261" s="5"/>
      <c r="NIX261" s="5"/>
      <c r="NIY261" s="5"/>
      <c r="NIZ261" s="5"/>
      <c r="NJA261" s="5"/>
      <c r="NJB261" s="5"/>
      <c r="NJC261" s="5"/>
      <c r="NJD261" s="5"/>
      <c r="NJE261" s="5"/>
      <c r="NJF261" s="5"/>
      <c r="NJG261" s="5"/>
      <c r="NJH261" s="5"/>
      <c r="NJI261" s="5"/>
      <c r="NJJ261" s="5"/>
      <c r="NJK261" s="5"/>
      <c r="NJL261" s="5"/>
      <c r="NJM261" s="5"/>
      <c r="NJN261" s="5"/>
      <c r="NJO261" s="5"/>
      <c r="NJP261" s="5"/>
      <c r="NJQ261" s="5"/>
      <c r="NJR261" s="5"/>
      <c r="NJS261" s="5"/>
      <c r="NJT261" s="5"/>
      <c r="NJU261" s="5"/>
      <c r="NJV261" s="5"/>
      <c r="NJW261" s="5"/>
      <c r="NJX261" s="5"/>
      <c r="NJY261" s="5"/>
      <c r="NJZ261" s="5"/>
      <c r="NKA261" s="5"/>
      <c r="NKB261" s="5"/>
      <c r="NKC261" s="5"/>
      <c r="NKD261" s="5"/>
      <c r="NKE261" s="5"/>
      <c r="NKF261" s="5"/>
      <c r="NKG261" s="5"/>
      <c r="NKH261" s="5"/>
      <c r="NKI261" s="5"/>
      <c r="NKJ261" s="5"/>
      <c r="NKK261" s="5"/>
      <c r="NKL261" s="5"/>
      <c r="NKM261" s="5"/>
      <c r="NKN261" s="5"/>
      <c r="NKO261" s="5"/>
      <c r="NKP261" s="5"/>
      <c r="NKQ261" s="5"/>
      <c r="NKR261" s="5"/>
      <c r="NKS261" s="5"/>
      <c r="NKT261" s="5"/>
      <c r="NKU261" s="5"/>
      <c r="NKV261" s="5"/>
      <c r="NKW261" s="5"/>
      <c r="NKX261" s="5"/>
      <c r="NKY261" s="5"/>
      <c r="NKZ261" s="5"/>
      <c r="NLA261" s="5"/>
      <c r="NLB261" s="5"/>
      <c r="NLC261" s="5"/>
      <c r="NLD261" s="5"/>
      <c r="NLE261" s="5"/>
      <c r="NLF261" s="5"/>
      <c r="NLG261" s="5"/>
      <c r="NLH261" s="5"/>
      <c r="NLI261" s="5"/>
      <c r="NLJ261" s="5"/>
      <c r="NLK261" s="5"/>
      <c r="NLL261" s="5"/>
      <c r="NLM261" s="5"/>
      <c r="NLN261" s="5"/>
      <c r="NLO261" s="5"/>
      <c r="NLP261" s="5"/>
      <c r="NLQ261" s="5"/>
      <c r="NLR261" s="5"/>
      <c r="NLS261" s="5"/>
      <c r="NLT261" s="5"/>
      <c r="NLU261" s="5"/>
      <c r="NLV261" s="5"/>
      <c r="NLW261" s="5"/>
      <c r="NLX261" s="5"/>
      <c r="NLY261" s="5"/>
      <c r="NLZ261" s="5"/>
      <c r="NMA261" s="5"/>
      <c r="NMB261" s="5"/>
      <c r="NMC261" s="5"/>
      <c r="NMD261" s="5"/>
      <c r="NME261" s="5"/>
      <c r="NMF261" s="5"/>
      <c r="NMG261" s="5"/>
      <c r="NMH261" s="5"/>
      <c r="NMI261" s="5"/>
      <c r="NMJ261" s="5"/>
      <c r="NMK261" s="5"/>
      <c r="NML261" s="5"/>
      <c r="NMM261" s="5"/>
      <c r="NMN261" s="5"/>
      <c r="NMO261" s="5"/>
      <c r="NMP261" s="5"/>
      <c r="NMQ261" s="5"/>
      <c r="NMR261" s="5"/>
      <c r="NMS261" s="5"/>
      <c r="NMT261" s="5"/>
      <c r="NMU261" s="5"/>
      <c r="NMV261" s="5"/>
      <c r="NMW261" s="5"/>
      <c r="NMX261" s="5"/>
      <c r="NMY261" s="5"/>
      <c r="NMZ261" s="5"/>
      <c r="NNA261" s="5"/>
      <c r="NNB261" s="5"/>
      <c r="NNC261" s="5"/>
      <c r="NND261" s="5"/>
      <c r="NNE261" s="5"/>
      <c r="NNF261" s="5"/>
      <c r="NNG261" s="5"/>
      <c r="NNH261" s="5"/>
      <c r="NNI261" s="5"/>
      <c r="NNJ261" s="5"/>
      <c r="NNK261" s="5"/>
      <c r="NNL261" s="5"/>
      <c r="NNM261" s="5"/>
      <c r="NNN261" s="5"/>
      <c r="NNO261" s="5"/>
      <c r="NNP261" s="5"/>
      <c r="NNQ261" s="5"/>
      <c r="NNR261" s="5"/>
      <c r="NNS261" s="5"/>
      <c r="NNT261" s="5"/>
      <c r="NNU261" s="5"/>
      <c r="NNV261" s="5"/>
      <c r="NNW261" s="5"/>
      <c r="NNX261" s="5"/>
      <c r="NNY261" s="5"/>
      <c r="NNZ261" s="5"/>
      <c r="NOA261" s="5"/>
      <c r="NOB261" s="5"/>
      <c r="NOC261" s="5"/>
      <c r="NOD261" s="5"/>
      <c r="NOE261" s="5"/>
      <c r="NOF261" s="5"/>
      <c r="NOG261" s="5"/>
      <c r="NOH261" s="5"/>
      <c r="NOI261" s="5"/>
      <c r="NOJ261" s="5"/>
      <c r="NOK261" s="5"/>
      <c r="NOL261" s="5"/>
      <c r="NOM261" s="5"/>
      <c r="NON261" s="5"/>
      <c r="NOO261" s="5"/>
      <c r="NOP261" s="5"/>
      <c r="NOQ261" s="5"/>
      <c r="NOR261" s="5"/>
      <c r="NOS261" s="5"/>
      <c r="NOT261" s="5"/>
      <c r="NOU261" s="5"/>
      <c r="NOV261" s="5"/>
      <c r="NOW261" s="5"/>
      <c r="NOX261" s="5"/>
      <c r="NOY261" s="5"/>
      <c r="NOZ261" s="5"/>
      <c r="NPA261" s="5"/>
      <c r="NPB261" s="5"/>
      <c r="NPC261" s="5"/>
      <c r="NPD261" s="5"/>
      <c r="NPE261" s="5"/>
      <c r="NPF261" s="5"/>
      <c r="NPG261" s="5"/>
      <c r="NPH261" s="5"/>
      <c r="NPI261" s="5"/>
      <c r="NPJ261" s="5"/>
      <c r="NPK261" s="5"/>
      <c r="NPL261" s="5"/>
      <c r="NPM261" s="5"/>
      <c r="NPN261" s="5"/>
      <c r="NPO261" s="5"/>
      <c r="NPP261" s="5"/>
      <c r="NPQ261" s="5"/>
      <c r="NPR261" s="5"/>
      <c r="NPS261" s="5"/>
      <c r="NPT261" s="5"/>
      <c r="NPU261" s="5"/>
      <c r="NPV261" s="5"/>
      <c r="NPW261" s="5"/>
      <c r="NPX261" s="5"/>
      <c r="NPY261" s="5"/>
      <c r="NPZ261" s="5"/>
      <c r="NQA261" s="5"/>
      <c r="NQB261" s="5"/>
      <c r="NQC261" s="5"/>
      <c r="NQD261" s="5"/>
      <c r="NQE261" s="5"/>
      <c r="NQF261" s="5"/>
      <c r="NQG261" s="5"/>
      <c r="NQH261" s="5"/>
      <c r="NQI261" s="5"/>
      <c r="NQJ261" s="5"/>
      <c r="NQK261" s="5"/>
      <c r="NQL261" s="5"/>
      <c r="NQM261" s="5"/>
      <c r="NQN261" s="5"/>
      <c r="NQO261" s="5"/>
      <c r="NQP261" s="5"/>
      <c r="NQQ261" s="5"/>
      <c r="NQR261" s="5"/>
      <c r="NQS261" s="5"/>
      <c r="NQT261" s="5"/>
      <c r="NQU261" s="5"/>
      <c r="NQV261" s="5"/>
      <c r="NQW261" s="5"/>
      <c r="NQX261" s="5"/>
      <c r="NQY261" s="5"/>
      <c r="NQZ261" s="5"/>
      <c r="NRA261" s="5"/>
      <c r="NRB261" s="5"/>
      <c r="NRC261" s="5"/>
      <c r="NRD261" s="5"/>
      <c r="NRE261" s="5"/>
      <c r="NRF261" s="5"/>
      <c r="NRG261" s="5"/>
      <c r="NRH261" s="5"/>
      <c r="NRI261" s="5"/>
      <c r="NRJ261" s="5"/>
      <c r="NRK261" s="5"/>
      <c r="NRL261" s="5"/>
      <c r="NRM261" s="5"/>
      <c r="NRN261" s="5"/>
      <c r="NRO261" s="5"/>
      <c r="NRP261" s="5"/>
      <c r="NRQ261" s="5"/>
      <c r="NRR261" s="5"/>
      <c r="NRS261" s="5"/>
      <c r="NRT261" s="5"/>
      <c r="NRU261" s="5"/>
      <c r="NRV261" s="5"/>
      <c r="NRW261" s="5"/>
      <c r="NRX261" s="5"/>
      <c r="NRY261" s="5"/>
      <c r="NRZ261" s="5"/>
      <c r="NSA261" s="5"/>
      <c r="NSB261" s="5"/>
      <c r="NSC261" s="5"/>
      <c r="NSD261" s="5"/>
      <c r="NSE261" s="5"/>
      <c r="NSF261" s="5"/>
      <c r="NSG261" s="5"/>
      <c r="NSH261" s="5"/>
      <c r="NSI261" s="5"/>
      <c r="NSJ261" s="5"/>
      <c r="NSK261" s="5"/>
      <c r="NSL261" s="5"/>
      <c r="NSM261" s="5"/>
      <c r="NSN261" s="5"/>
      <c r="NSO261" s="5"/>
      <c r="NSP261" s="5"/>
      <c r="NSQ261" s="5"/>
      <c r="NSR261" s="5"/>
      <c r="NSS261" s="5"/>
      <c r="NST261" s="5"/>
      <c r="NSU261" s="5"/>
      <c r="NSV261" s="5"/>
      <c r="NSW261" s="5"/>
      <c r="NSX261" s="5"/>
      <c r="NSY261" s="5"/>
      <c r="NSZ261" s="5"/>
      <c r="NTA261" s="5"/>
      <c r="NTB261" s="5"/>
      <c r="NTC261" s="5"/>
      <c r="NTD261" s="5"/>
      <c r="NTE261" s="5"/>
      <c r="NTF261" s="5"/>
      <c r="NTG261" s="5"/>
      <c r="NTH261" s="5"/>
      <c r="NTI261" s="5"/>
      <c r="NTJ261" s="5"/>
      <c r="NTK261" s="5"/>
      <c r="NTL261" s="5"/>
      <c r="NTM261" s="5"/>
      <c r="NTN261" s="5"/>
      <c r="NTO261" s="5"/>
      <c r="NTP261" s="5"/>
      <c r="NTQ261" s="5"/>
      <c r="NTR261" s="5"/>
      <c r="NTS261" s="5"/>
      <c r="NTT261" s="5"/>
      <c r="NTU261" s="5"/>
      <c r="NTV261" s="5"/>
      <c r="NTW261" s="5"/>
      <c r="NTX261" s="5"/>
      <c r="NTY261" s="5"/>
      <c r="NTZ261" s="5"/>
      <c r="NUA261" s="5"/>
      <c r="NUB261" s="5"/>
      <c r="NUC261" s="5"/>
      <c r="NUD261" s="5"/>
      <c r="NUE261" s="5"/>
      <c r="NUF261" s="5"/>
      <c r="NUG261" s="5"/>
      <c r="NUH261" s="5"/>
      <c r="NUI261" s="5"/>
      <c r="NUJ261" s="5"/>
      <c r="NUK261" s="5"/>
      <c r="NUL261" s="5"/>
      <c r="NUM261" s="5"/>
      <c r="NUN261" s="5"/>
      <c r="NUO261" s="5"/>
      <c r="NUP261" s="5"/>
      <c r="NUQ261" s="5"/>
      <c r="NUR261" s="5"/>
      <c r="NUS261" s="5"/>
      <c r="NUT261" s="5"/>
      <c r="NUU261" s="5"/>
      <c r="NUV261" s="5"/>
      <c r="NUW261" s="5"/>
      <c r="NUX261" s="5"/>
      <c r="NUY261" s="5"/>
      <c r="NUZ261" s="5"/>
      <c r="NVA261" s="5"/>
      <c r="NVB261" s="5"/>
      <c r="NVC261" s="5"/>
      <c r="NVD261" s="5"/>
      <c r="NVE261" s="5"/>
      <c r="NVF261" s="5"/>
      <c r="NVG261" s="5"/>
      <c r="NVH261" s="5"/>
      <c r="NVI261" s="5"/>
      <c r="NVJ261" s="5"/>
      <c r="NVK261" s="5"/>
      <c r="NVL261" s="5"/>
      <c r="NVM261" s="5"/>
      <c r="NVN261" s="5"/>
      <c r="NVO261" s="5"/>
      <c r="NVP261" s="5"/>
      <c r="NVQ261" s="5"/>
      <c r="NVR261" s="5"/>
      <c r="NVS261" s="5"/>
      <c r="NVT261" s="5"/>
      <c r="NVU261" s="5"/>
      <c r="NVV261" s="5"/>
      <c r="NVW261" s="5"/>
      <c r="NVX261" s="5"/>
      <c r="NVY261" s="5"/>
      <c r="NVZ261" s="5"/>
      <c r="NWA261" s="5"/>
      <c r="NWB261" s="5"/>
      <c r="NWC261" s="5"/>
      <c r="NWD261" s="5"/>
      <c r="NWE261" s="5"/>
      <c r="NWF261" s="5"/>
      <c r="NWG261" s="5"/>
      <c r="NWH261" s="5"/>
      <c r="NWI261" s="5"/>
      <c r="NWJ261" s="5"/>
      <c r="NWK261" s="5"/>
      <c r="NWL261" s="5"/>
      <c r="NWM261" s="5"/>
      <c r="NWN261" s="5"/>
      <c r="NWO261" s="5"/>
      <c r="NWP261" s="5"/>
      <c r="NWQ261" s="5"/>
      <c r="NWR261" s="5"/>
      <c r="NWS261" s="5"/>
      <c r="NWT261" s="5"/>
      <c r="NWU261" s="5"/>
      <c r="NWV261" s="5"/>
      <c r="NWW261" s="5"/>
      <c r="NWX261" s="5"/>
      <c r="NWY261" s="5"/>
      <c r="NWZ261" s="5"/>
      <c r="NXA261" s="5"/>
      <c r="NXB261" s="5"/>
      <c r="NXC261" s="5"/>
      <c r="NXD261" s="5"/>
      <c r="NXE261" s="5"/>
      <c r="NXF261" s="5"/>
      <c r="NXG261" s="5"/>
      <c r="NXH261" s="5"/>
      <c r="NXI261" s="5"/>
      <c r="NXJ261" s="5"/>
      <c r="NXK261" s="5"/>
      <c r="NXL261" s="5"/>
      <c r="NXM261" s="5"/>
      <c r="NXN261" s="5"/>
      <c r="NXO261" s="5"/>
      <c r="NXP261" s="5"/>
      <c r="NXQ261" s="5"/>
      <c r="NXR261" s="5"/>
      <c r="NXS261" s="5"/>
      <c r="NXT261" s="5"/>
      <c r="NXU261" s="5"/>
      <c r="NXV261" s="5"/>
      <c r="NXW261" s="5"/>
      <c r="NXX261" s="5"/>
      <c r="NXY261" s="5"/>
      <c r="NXZ261" s="5"/>
      <c r="NYA261" s="5"/>
      <c r="NYB261" s="5"/>
      <c r="NYC261" s="5"/>
      <c r="NYD261" s="5"/>
      <c r="NYE261" s="5"/>
      <c r="NYF261" s="5"/>
      <c r="NYG261" s="5"/>
      <c r="NYH261" s="5"/>
      <c r="NYI261" s="5"/>
      <c r="NYJ261" s="5"/>
      <c r="NYK261" s="5"/>
      <c r="NYL261" s="5"/>
      <c r="NYM261" s="5"/>
      <c r="NYN261" s="5"/>
      <c r="NYO261" s="5"/>
      <c r="NYP261" s="5"/>
      <c r="NYQ261" s="5"/>
      <c r="NYR261" s="5"/>
      <c r="NYS261" s="5"/>
      <c r="NYT261" s="5"/>
      <c r="NYU261" s="5"/>
      <c r="NYV261" s="5"/>
      <c r="NYW261" s="5"/>
      <c r="NYX261" s="5"/>
      <c r="NYY261" s="5"/>
      <c r="NYZ261" s="5"/>
      <c r="NZA261" s="5"/>
      <c r="NZB261" s="5"/>
      <c r="NZC261" s="5"/>
      <c r="NZD261" s="5"/>
      <c r="NZE261" s="5"/>
      <c r="NZF261" s="5"/>
      <c r="NZG261" s="5"/>
      <c r="NZH261" s="5"/>
      <c r="NZI261" s="5"/>
      <c r="NZJ261" s="5"/>
      <c r="NZK261" s="5"/>
      <c r="NZL261" s="5"/>
      <c r="NZM261" s="5"/>
      <c r="NZN261" s="5"/>
      <c r="NZO261" s="5"/>
      <c r="NZP261" s="5"/>
      <c r="NZQ261" s="5"/>
      <c r="NZR261" s="5"/>
      <c r="NZS261" s="5"/>
      <c r="NZT261" s="5"/>
      <c r="NZU261" s="5"/>
      <c r="NZV261" s="5"/>
      <c r="NZW261" s="5"/>
      <c r="NZX261" s="5"/>
      <c r="NZY261" s="5"/>
      <c r="NZZ261" s="5"/>
      <c r="OAA261" s="5"/>
      <c r="OAB261" s="5"/>
      <c r="OAC261" s="5"/>
      <c r="OAD261" s="5"/>
      <c r="OAE261" s="5"/>
      <c r="OAF261" s="5"/>
      <c r="OAG261" s="5"/>
      <c r="OAH261" s="5"/>
      <c r="OAI261" s="5"/>
      <c r="OAJ261" s="5"/>
      <c r="OAK261" s="5"/>
      <c r="OAL261" s="5"/>
      <c r="OAM261" s="5"/>
      <c r="OAN261" s="5"/>
      <c r="OAO261" s="5"/>
      <c r="OAP261" s="5"/>
      <c r="OAQ261" s="5"/>
      <c r="OAR261" s="5"/>
      <c r="OAS261" s="5"/>
      <c r="OAT261" s="5"/>
      <c r="OAU261" s="5"/>
      <c r="OAV261" s="5"/>
      <c r="OAW261" s="5"/>
      <c r="OAX261" s="5"/>
      <c r="OAY261" s="5"/>
      <c r="OAZ261" s="5"/>
      <c r="OBA261" s="5"/>
      <c r="OBB261" s="5"/>
      <c r="OBC261" s="5"/>
      <c r="OBD261" s="5"/>
      <c r="OBE261" s="5"/>
      <c r="OBF261" s="5"/>
      <c r="OBG261" s="5"/>
      <c r="OBH261" s="5"/>
      <c r="OBI261" s="5"/>
      <c r="OBJ261" s="5"/>
      <c r="OBK261" s="5"/>
      <c r="OBL261" s="5"/>
      <c r="OBM261" s="5"/>
      <c r="OBN261" s="5"/>
      <c r="OBO261" s="5"/>
      <c r="OBP261" s="5"/>
      <c r="OBQ261" s="5"/>
      <c r="OBR261" s="5"/>
      <c r="OBS261" s="5"/>
      <c r="OBT261" s="5"/>
      <c r="OBU261" s="5"/>
      <c r="OBV261" s="5"/>
      <c r="OBW261" s="5"/>
      <c r="OBX261" s="5"/>
      <c r="OBY261" s="5"/>
      <c r="OBZ261" s="5"/>
      <c r="OCA261" s="5"/>
      <c r="OCB261" s="5"/>
      <c r="OCC261" s="5"/>
      <c r="OCD261" s="5"/>
      <c r="OCE261" s="5"/>
      <c r="OCF261" s="5"/>
      <c r="OCG261" s="5"/>
      <c r="OCH261" s="5"/>
      <c r="OCI261" s="5"/>
      <c r="OCJ261" s="5"/>
      <c r="OCK261" s="5"/>
      <c r="OCL261" s="5"/>
      <c r="OCM261" s="5"/>
      <c r="OCN261" s="5"/>
      <c r="OCO261" s="5"/>
      <c r="OCP261" s="5"/>
      <c r="OCQ261" s="5"/>
      <c r="OCR261" s="5"/>
      <c r="OCS261" s="5"/>
      <c r="OCT261" s="5"/>
      <c r="OCU261" s="5"/>
      <c r="OCV261" s="5"/>
      <c r="OCW261" s="5"/>
      <c r="OCX261" s="5"/>
      <c r="OCY261" s="5"/>
      <c r="OCZ261" s="5"/>
      <c r="ODA261" s="5"/>
      <c r="ODB261" s="5"/>
      <c r="ODC261" s="5"/>
      <c r="ODD261" s="5"/>
      <c r="ODE261" s="5"/>
      <c r="ODF261" s="5"/>
      <c r="ODG261" s="5"/>
      <c r="ODH261" s="5"/>
      <c r="ODI261" s="5"/>
      <c r="ODJ261" s="5"/>
      <c r="ODK261" s="5"/>
      <c r="ODL261" s="5"/>
      <c r="ODM261" s="5"/>
      <c r="ODN261" s="5"/>
      <c r="ODO261" s="5"/>
      <c r="ODP261" s="5"/>
      <c r="ODQ261" s="5"/>
      <c r="ODR261" s="5"/>
      <c r="ODS261" s="5"/>
      <c r="ODT261" s="5"/>
      <c r="ODU261" s="5"/>
      <c r="ODV261" s="5"/>
      <c r="ODW261" s="5"/>
      <c r="ODX261" s="5"/>
      <c r="ODY261" s="5"/>
      <c r="ODZ261" s="5"/>
      <c r="OEA261" s="5"/>
      <c r="OEB261" s="5"/>
      <c r="OEC261" s="5"/>
      <c r="OED261" s="5"/>
      <c r="OEE261" s="5"/>
      <c r="OEF261" s="5"/>
      <c r="OEG261" s="5"/>
      <c r="OEH261" s="5"/>
      <c r="OEI261" s="5"/>
      <c r="OEJ261" s="5"/>
      <c r="OEK261" s="5"/>
      <c r="OEL261" s="5"/>
      <c r="OEM261" s="5"/>
      <c r="OEN261" s="5"/>
      <c r="OEO261" s="5"/>
      <c r="OEP261" s="5"/>
      <c r="OEQ261" s="5"/>
      <c r="OER261" s="5"/>
      <c r="OES261" s="5"/>
      <c r="OET261" s="5"/>
      <c r="OEU261" s="5"/>
      <c r="OEV261" s="5"/>
      <c r="OEW261" s="5"/>
      <c r="OEX261" s="5"/>
      <c r="OEY261" s="5"/>
      <c r="OEZ261" s="5"/>
      <c r="OFA261" s="5"/>
      <c r="OFB261" s="5"/>
      <c r="OFC261" s="5"/>
      <c r="OFD261" s="5"/>
      <c r="OFE261" s="5"/>
      <c r="OFF261" s="5"/>
      <c r="OFG261" s="5"/>
      <c r="OFH261" s="5"/>
      <c r="OFI261" s="5"/>
      <c r="OFJ261" s="5"/>
      <c r="OFK261" s="5"/>
      <c r="OFL261" s="5"/>
      <c r="OFM261" s="5"/>
      <c r="OFN261" s="5"/>
      <c r="OFO261" s="5"/>
      <c r="OFP261" s="5"/>
      <c r="OFQ261" s="5"/>
      <c r="OFR261" s="5"/>
      <c r="OFS261" s="5"/>
      <c r="OFT261" s="5"/>
      <c r="OFU261" s="5"/>
      <c r="OFV261" s="5"/>
      <c r="OFW261" s="5"/>
      <c r="OFX261" s="5"/>
      <c r="OFY261" s="5"/>
      <c r="OFZ261" s="5"/>
      <c r="OGA261" s="5"/>
      <c r="OGB261" s="5"/>
      <c r="OGC261" s="5"/>
      <c r="OGD261" s="5"/>
      <c r="OGE261" s="5"/>
      <c r="OGF261" s="5"/>
      <c r="OGG261" s="5"/>
      <c r="OGH261" s="5"/>
      <c r="OGI261" s="5"/>
      <c r="OGJ261" s="5"/>
      <c r="OGK261" s="5"/>
      <c r="OGL261" s="5"/>
      <c r="OGM261" s="5"/>
      <c r="OGN261" s="5"/>
      <c r="OGO261" s="5"/>
      <c r="OGP261" s="5"/>
      <c r="OGQ261" s="5"/>
      <c r="OGR261" s="5"/>
      <c r="OGS261" s="5"/>
      <c r="OGT261" s="5"/>
      <c r="OGU261" s="5"/>
      <c r="OGV261" s="5"/>
      <c r="OGW261" s="5"/>
      <c r="OGX261" s="5"/>
      <c r="OGY261" s="5"/>
      <c r="OGZ261" s="5"/>
      <c r="OHA261" s="5"/>
      <c r="OHB261" s="5"/>
      <c r="OHC261" s="5"/>
      <c r="OHD261" s="5"/>
      <c r="OHE261" s="5"/>
      <c r="OHF261" s="5"/>
      <c r="OHG261" s="5"/>
      <c r="OHH261" s="5"/>
      <c r="OHI261" s="5"/>
      <c r="OHJ261" s="5"/>
      <c r="OHK261" s="5"/>
      <c r="OHL261" s="5"/>
      <c r="OHM261" s="5"/>
      <c r="OHN261" s="5"/>
      <c r="OHO261" s="5"/>
      <c r="OHP261" s="5"/>
      <c r="OHQ261" s="5"/>
      <c r="OHR261" s="5"/>
      <c r="OHS261" s="5"/>
      <c r="OHT261" s="5"/>
      <c r="OHU261" s="5"/>
      <c r="OHV261" s="5"/>
      <c r="OHW261" s="5"/>
      <c r="OHX261" s="5"/>
      <c r="OHY261" s="5"/>
      <c r="OHZ261" s="5"/>
      <c r="OIA261" s="5"/>
      <c r="OIB261" s="5"/>
      <c r="OIC261" s="5"/>
      <c r="OID261" s="5"/>
      <c r="OIE261" s="5"/>
      <c r="OIF261" s="5"/>
      <c r="OIG261" s="5"/>
      <c r="OIH261" s="5"/>
      <c r="OII261" s="5"/>
      <c r="OIJ261" s="5"/>
      <c r="OIK261" s="5"/>
      <c r="OIL261" s="5"/>
      <c r="OIM261" s="5"/>
      <c r="OIN261" s="5"/>
      <c r="OIO261" s="5"/>
      <c r="OIP261" s="5"/>
      <c r="OIQ261" s="5"/>
      <c r="OIR261" s="5"/>
      <c r="OIS261" s="5"/>
      <c r="OIT261" s="5"/>
      <c r="OIU261" s="5"/>
      <c r="OIV261" s="5"/>
      <c r="OIW261" s="5"/>
      <c r="OIX261" s="5"/>
      <c r="OIY261" s="5"/>
      <c r="OIZ261" s="5"/>
      <c r="OJA261" s="5"/>
      <c r="OJB261" s="5"/>
      <c r="OJC261" s="5"/>
      <c r="OJD261" s="5"/>
      <c r="OJE261" s="5"/>
      <c r="OJF261" s="5"/>
      <c r="OJG261" s="5"/>
      <c r="OJH261" s="5"/>
      <c r="OJI261" s="5"/>
      <c r="OJJ261" s="5"/>
      <c r="OJK261" s="5"/>
      <c r="OJL261" s="5"/>
      <c r="OJM261" s="5"/>
      <c r="OJN261" s="5"/>
      <c r="OJO261" s="5"/>
      <c r="OJP261" s="5"/>
      <c r="OJQ261" s="5"/>
      <c r="OJR261" s="5"/>
      <c r="OJS261" s="5"/>
      <c r="OJT261" s="5"/>
      <c r="OJU261" s="5"/>
      <c r="OJV261" s="5"/>
      <c r="OJW261" s="5"/>
      <c r="OJX261" s="5"/>
      <c r="OJY261" s="5"/>
      <c r="OJZ261" s="5"/>
      <c r="OKA261" s="5"/>
      <c r="OKB261" s="5"/>
      <c r="OKC261" s="5"/>
      <c r="OKD261" s="5"/>
      <c r="OKE261" s="5"/>
      <c r="OKF261" s="5"/>
      <c r="OKG261" s="5"/>
      <c r="OKH261" s="5"/>
      <c r="OKI261" s="5"/>
      <c r="OKJ261" s="5"/>
      <c r="OKK261" s="5"/>
      <c r="OKL261" s="5"/>
      <c r="OKM261" s="5"/>
      <c r="OKN261" s="5"/>
      <c r="OKO261" s="5"/>
      <c r="OKP261" s="5"/>
      <c r="OKQ261" s="5"/>
      <c r="OKR261" s="5"/>
      <c r="OKS261" s="5"/>
      <c r="OKT261" s="5"/>
      <c r="OKU261" s="5"/>
      <c r="OKV261" s="5"/>
      <c r="OKW261" s="5"/>
      <c r="OKX261" s="5"/>
      <c r="OKY261" s="5"/>
      <c r="OKZ261" s="5"/>
      <c r="OLA261" s="5"/>
      <c r="OLB261" s="5"/>
      <c r="OLC261" s="5"/>
      <c r="OLD261" s="5"/>
      <c r="OLE261" s="5"/>
      <c r="OLF261" s="5"/>
      <c r="OLG261" s="5"/>
      <c r="OLH261" s="5"/>
      <c r="OLI261" s="5"/>
      <c r="OLJ261" s="5"/>
      <c r="OLK261" s="5"/>
      <c r="OLL261" s="5"/>
      <c r="OLM261" s="5"/>
      <c r="OLN261" s="5"/>
      <c r="OLO261" s="5"/>
      <c r="OLP261" s="5"/>
      <c r="OLQ261" s="5"/>
      <c r="OLR261" s="5"/>
      <c r="OLS261" s="5"/>
      <c r="OLT261" s="5"/>
      <c r="OLU261" s="5"/>
      <c r="OLV261" s="5"/>
      <c r="OLW261" s="5"/>
      <c r="OLX261" s="5"/>
      <c r="OLY261" s="5"/>
      <c r="OLZ261" s="5"/>
      <c r="OMA261" s="5"/>
      <c r="OMB261" s="5"/>
      <c r="OMC261" s="5"/>
      <c r="OMD261" s="5"/>
      <c r="OME261" s="5"/>
      <c r="OMF261" s="5"/>
      <c r="OMG261" s="5"/>
      <c r="OMH261" s="5"/>
      <c r="OMI261" s="5"/>
      <c r="OMJ261" s="5"/>
      <c r="OMK261" s="5"/>
      <c r="OML261" s="5"/>
      <c r="OMM261" s="5"/>
      <c r="OMN261" s="5"/>
      <c r="OMO261" s="5"/>
      <c r="OMP261" s="5"/>
      <c r="OMQ261" s="5"/>
      <c r="OMR261" s="5"/>
      <c r="OMS261" s="5"/>
      <c r="OMT261" s="5"/>
      <c r="OMU261" s="5"/>
      <c r="OMV261" s="5"/>
      <c r="OMW261" s="5"/>
      <c r="OMX261" s="5"/>
      <c r="OMY261" s="5"/>
      <c r="OMZ261" s="5"/>
      <c r="ONA261" s="5"/>
      <c r="ONB261" s="5"/>
      <c r="ONC261" s="5"/>
      <c r="OND261" s="5"/>
      <c r="ONE261" s="5"/>
      <c r="ONF261" s="5"/>
      <c r="ONG261" s="5"/>
      <c r="ONH261" s="5"/>
      <c r="ONI261" s="5"/>
      <c r="ONJ261" s="5"/>
      <c r="ONK261" s="5"/>
      <c r="ONL261" s="5"/>
      <c r="ONM261" s="5"/>
      <c r="ONN261" s="5"/>
      <c r="ONO261" s="5"/>
      <c r="ONP261" s="5"/>
      <c r="ONQ261" s="5"/>
      <c r="ONR261" s="5"/>
      <c r="ONS261" s="5"/>
      <c r="ONT261" s="5"/>
      <c r="ONU261" s="5"/>
      <c r="ONV261" s="5"/>
      <c r="ONW261" s="5"/>
      <c r="ONX261" s="5"/>
      <c r="ONY261" s="5"/>
      <c r="ONZ261" s="5"/>
      <c r="OOA261" s="5"/>
      <c r="OOB261" s="5"/>
      <c r="OOC261" s="5"/>
      <c r="OOD261" s="5"/>
      <c r="OOE261" s="5"/>
      <c r="OOF261" s="5"/>
      <c r="OOG261" s="5"/>
      <c r="OOH261" s="5"/>
      <c r="OOI261" s="5"/>
      <c r="OOJ261" s="5"/>
      <c r="OOK261" s="5"/>
      <c r="OOL261" s="5"/>
      <c r="OOM261" s="5"/>
      <c r="OON261" s="5"/>
      <c r="OOO261" s="5"/>
      <c r="OOP261" s="5"/>
      <c r="OOQ261" s="5"/>
      <c r="OOR261" s="5"/>
      <c r="OOS261" s="5"/>
      <c r="OOT261" s="5"/>
      <c r="OOU261" s="5"/>
      <c r="OOV261" s="5"/>
      <c r="OOW261" s="5"/>
      <c r="OOX261" s="5"/>
      <c r="OOY261" s="5"/>
      <c r="OOZ261" s="5"/>
      <c r="OPA261" s="5"/>
      <c r="OPB261" s="5"/>
      <c r="OPC261" s="5"/>
      <c r="OPD261" s="5"/>
      <c r="OPE261" s="5"/>
      <c r="OPF261" s="5"/>
      <c r="OPG261" s="5"/>
      <c r="OPH261" s="5"/>
      <c r="OPI261" s="5"/>
      <c r="OPJ261" s="5"/>
      <c r="OPK261" s="5"/>
      <c r="OPL261" s="5"/>
      <c r="OPM261" s="5"/>
      <c r="OPN261" s="5"/>
      <c r="OPO261" s="5"/>
      <c r="OPP261" s="5"/>
      <c r="OPQ261" s="5"/>
      <c r="OPR261" s="5"/>
      <c r="OPS261" s="5"/>
      <c r="OPT261" s="5"/>
      <c r="OPU261" s="5"/>
      <c r="OPV261" s="5"/>
      <c r="OPW261" s="5"/>
      <c r="OPX261" s="5"/>
      <c r="OPY261" s="5"/>
      <c r="OPZ261" s="5"/>
      <c r="OQA261" s="5"/>
      <c r="OQB261" s="5"/>
      <c r="OQC261" s="5"/>
      <c r="OQD261" s="5"/>
      <c r="OQE261" s="5"/>
      <c r="OQF261" s="5"/>
      <c r="OQG261" s="5"/>
      <c r="OQH261" s="5"/>
      <c r="OQI261" s="5"/>
      <c r="OQJ261" s="5"/>
      <c r="OQK261" s="5"/>
      <c r="OQL261" s="5"/>
      <c r="OQM261" s="5"/>
      <c r="OQN261" s="5"/>
      <c r="OQO261" s="5"/>
      <c r="OQP261" s="5"/>
      <c r="OQQ261" s="5"/>
      <c r="OQR261" s="5"/>
      <c r="OQS261" s="5"/>
      <c r="OQT261" s="5"/>
      <c r="OQU261" s="5"/>
      <c r="OQV261" s="5"/>
      <c r="OQW261" s="5"/>
      <c r="OQX261" s="5"/>
      <c r="OQY261" s="5"/>
      <c r="OQZ261" s="5"/>
      <c r="ORA261" s="5"/>
      <c r="ORB261" s="5"/>
      <c r="ORC261" s="5"/>
      <c r="ORD261" s="5"/>
      <c r="ORE261" s="5"/>
      <c r="ORF261" s="5"/>
      <c r="ORG261" s="5"/>
      <c r="ORH261" s="5"/>
      <c r="ORI261" s="5"/>
      <c r="ORJ261" s="5"/>
      <c r="ORK261" s="5"/>
      <c r="ORL261" s="5"/>
      <c r="ORM261" s="5"/>
      <c r="ORN261" s="5"/>
      <c r="ORO261" s="5"/>
      <c r="ORP261" s="5"/>
      <c r="ORQ261" s="5"/>
      <c r="ORR261" s="5"/>
      <c r="ORS261" s="5"/>
      <c r="ORT261" s="5"/>
      <c r="ORU261" s="5"/>
      <c r="ORV261" s="5"/>
      <c r="ORW261" s="5"/>
      <c r="ORX261" s="5"/>
      <c r="ORY261" s="5"/>
      <c r="ORZ261" s="5"/>
      <c r="OSA261" s="5"/>
      <c r="OSB261" s="5"/>
      <c r="OSC261" s="5"/>
      <c r="OSD261" s="5"/>
      <c r="OSE261" s="5"/>
      <c r="OSF261" s="5"/>
      <c r="OSG261" s="5"/>
      <c r="OSH261" s="5"/>
      <c r="OSI261" s="5"/>
      <c r="OSJ261" s="5"/>
      <c r="OSK261" s="5"/>
      <c r="OSL261" s="5"/>
      <c r="OSM261" s="5"/>
      <c r="OSN261" s="5"/>
      <c r="OSO261" s="5"/>
      <c r="OSP261" s="5"/>
      <c r="OSQ261" s="5"/>
      <c r="OSR261" s="5"/>
      <c r="OSS261" s="5"/>
      <c r="OST261" s="5"/>
      <c r="OSU261" s="5"/>
      <c r="OSV261" s="5"/>
      <c r="OSW261" s="5"/>
      <c r="OSX261" s="5"/>
      <c r="OSY261" s="5"/>
      <c r="OSZ261" s="5"/>
      <c r="OTA261" s="5"/>
      <c r="OTB261" s="5"/>
      <c r="OTC261" s="5"/>
      <c r="OTD261" s="5"/>
      <c r="OTE261" s="5"/>
      <c r="OTF261" s="5"/>
      <c r="OTG261" s="5"/>
      <c r="OTH261" s="5"/>
      <c r="OTI261" s="5"/>
      <c r="OTJ261" s="5"/>
      <c r="OTK261" s="5"/>
      <c r="OTL261" s="5"/>
      <c r="OTM261" s="5"/>
      <c r="OTN261" s="5"/>
      <c r="OTO261" s="5"/>
      <c r="OTP261" s="5"/>
      <c r="OTQ261" s="5"/>
      <c r="OTR261" s="5"/>
      <c r="OTS261" s="5"/>
      <c r="OTT261" s="5"/>
      <c r="OTU261" s="5"/>
      <c r="OTV261" s="5"/>
      <c r="OTW261" s="5"/>
      <c r="OTX261" s="5"/>
      <c r="OTY261" s="5"/>
      <c r="OTZ261" s="5"/>
      <c r="OUA261" s="5"/>
      <c r="OUB261" s="5"/>
      <c r="OUC261" s="5"/>
      <c r="OUD261" s="5"/>
      <c r="OUE261" s="5"/>
      <c r="OUF261" s="5"/>
      <c r="OUG261" s="5"/>
      <c r="OUH261" s="5"/>
      <c r="OUI261" s="5"/>
      <c r="OUJ261" s="5"/>
      <c r="OUK261" s="5"/>
      <c r="OUL261" s="5"/>
      <c r="OUM261" s="5"/>
      <c r="OUN261" s="5"/>
      <c r="OUO261" s="5"/>
      <c r="OUP261" s="5"/>
      <c r="OUQ261" s="5"/>
      <c r="OUR261" s="5"/>
      <c r="OUS261" s="5"/>
      <c r="OUT261" s="5"/>
      <c r="OUU261" s="5"/>
      <c r="OUV261" s="5"/>
      <c r="OUW261" s="5"/>
      <c r="OUX261" s="5"/>
      <c r="OUY261" s="5"/>
      <c r="OUZ261" s="5"/>
      <c r="OVA261" s="5"/>
      <c r="OVB261" s="5"/>
      <c r="OVC261" s="5"/>
      <c r="OVD261" s="5"/>
      <c r="OVE261" s="5"/>
      <c r="OVF261" s="5"/>
      <c r="OVG261" s="5"/>
      <c r="OVH261" s="5"/>
      <c r="OVI261" s="5"/>
      <c r="OVJ261" s="5"/>
      <c r="OVK261" s="5"/>
      <c r="OVL261" s="5"/>
      <c r="OVM261" s="5"/>
      <c r="OVN261" s="5"/>
      <c r="OVO261" s="5"/>
      <c r="OVP261" s="5"/>
      <c r="OVQ261" s="5"/>
      <c r="OVR261" s="5"/>
      <c r="OVS261" s="5"/>
      <c r="OVT261" s="5"/>
      <c r="OVU261" s="5"/>
      <c r="OVV261" s="5"/>
      <c r="OVW261" s="5"/>
      <c r="OVX261" s="5"/>
      <c r="OVY261" s="5"/>
      <c r="OVZ261" s="5"/>
      <c r="OWA261" s="5"/>
      <c r="OWB261" s="5"/>
      <c r="OWC261" s="5"/>
      <c r="OWD261" s="5"/>
      <c r="OWE261" s="5"/>
      <c r="OWF261" s="5"/>
      <c r="OWG261" s="5"/>
      <c r="OWH261" s="5"/>
      <c r="OWI261" s="5"/>
      <c r="OWJ261" s="5"/>
      <c r="OWK261" s="5"/>
      <c r="OWL261" s="5"/>
      <c r="OWM261" s="5"/>
      <c r="OWN261" s="5"/>
      <c r="OWO261" s="5"/>
      <c r="OWP261" s="5"/>
      <c r="OWQ261" s="5"/>
      <c r="OWR261" s="5"/>
      <c r="OWS261" s="5"/>
      <c r="OWT261" s="5"/>
      <c r="OWU261" s="5"/>
      <c r="OWV261" s="5"/>
      <c r="OWW261" s="5"/>
      <c r="OWX261" s="5"/>
      <c r="OWY261" s="5"/>
      <c r="OWZ261" s="5"/>
      <c r="OXA261" s="5"/>
      <c r="OXB261" s="5"/>
      <c r="OXC261" s="5"/>
      <c r="OXD261" s="5"/>
      <c r="OXE261" s="5"/>
      <c r="OXF261" s="5"/>
      <c r="OXG261" s="5"/>
      <c r="OXH261" s="5"/>
      <c r="OXI261" s="5"/>
      <c r="OXJ261" s="5"/>
      <c r="OXK261" s="5"/>
      <c r="OXL261" s="5"/>
      <c r="OXM261" s="5"/>
      <c r="OXN261" s="5"/>
      <c r="OXO261" s="5"/>
      <c r="OXP261" s="5"/>
      <c r="OXQ261" s="5"/>
      <c r="OXR261" s="5"/>
      <c r="OXS261" s="5"/>
      <c r="OXT261" s="5"/>
      <c r="OXU261" s="5"/>
      <c r="OXV261" s="5"/>
      <c r="OXW261" s="5"/>
      <c r="OXX261" s="5"/>
      <c r="OXY261" s="5"/>
      <c r="OXZ261" s="5"/>
      <c r="OYA261" s="5"/>
      <c r="OYB261" s="5"/>
      <c r="OYC261" s="5"/>
      <c r="OYD261" s="5"/>
      <c r="OYE261" s="5"/>
      <c r="OYF261" s="5"/>
      <c r="OYG261" s="5"/>
      <c r="OYH261" s="5"/>
      <c r="OYI261" s="5"/>
      <c r="OYJ261" s="5"/>
      <c r="OYK261" s="5"/>
      <c r="OYL261" s="5"/>
      <c r="OYM261" s="5"/>
      <c r="OYN261" s="5"/>
      <c r="OYO261" s="5"/>
      <c r="OYP261" s="5"/>
      <c r="OYQ261" s="5"/>
      <c r="OYR261" s="5"/>
      <c r="OYS261" s="5"/>
      <c r="OYT261" s="5"/>
      <c r="OYU261" s="5"/>
      <c r="OYV261" s="5"/>
      <c r="OYW261" s="5"/>
      <c r="OYX261" s="5"/>
      <c r="OYY261" s="5"/>
      <c r="OYZ261" s="5"/>
      <c r="OZA261" s="5"/>
      <c r="OZB261" s="5"/>
      <c r="OZC261" s="5"/>
      <c r="OZD261" s="5"/>
      <c r="OZE261" s="5"/>
      <c r="OZF261" s="5"/>
      <c r="OZG261" s="5"/>
      <c r="OZH261" s="5"/>
      <c r="OZI261" s="5"/>
      <c r="OZJ261" s="5"/>
      <c r="OZK261" s="5"/>
      <c r="OZL261" s="5"/>
      <c r="OZM261" s="5"/>
      <c r="OZN261" s="5"/>
      <c r="OZO261" s="5"/>
      <c r="OZP261" s="5"/>
      <c r="OZQ261" s="5"/>
      <c r="OZR261" s="5"/>
      <c r="OZS261" s="5"/>
      <c r="OZT261" s="5"/>
      <c r="OZU261" s="5"/>
      <c r="OZV261" s="5"/>
      <c r="OZW261" s="5"/>
      <c r="OZX261" s="5"/>
      <c r="OZY261" s="5"/>
      <c r="OZZ261" s="5"/>
      <c r="PAA261" s="5"/>
      <c r="PAB261" s="5"/>
      <c r="PAC261" s="5"/>
      <c r="PAD261" s="5"/>
      <c r="PAE261" s="5"/>
      <c r="PAF261" s="5"/>
      <c r="PAG261" s="5"/>
      <c r="PAH261" s="5"/>
      <c r="PAI261" s="5"/>
      <c r="PAJ261" s="5"/>
      <c r="PAK261" s="5"/>
      <c r="PAL261" s="5"/>
      <c r="PAM261" s="5"/>
      <c r="PAN261" s="5"/>
      <c r="PAO261" s="5"/>
      <c r="PAP261" s="5"/>
      <c r="PAQ261" s="5"/>
      <c r="PAR261" s="5"/>
      <c r="PAS261" s="5"/>
      <c r="PAT261" s="5"/>
      <c r="PAU261" s="5"/>
      <c r="PAV261" s="5"/>
      <c r="PAW261" s="5"/>
      <c r="PAX261" s="5"/>
      <c r="PAY261" s="5"/>
      <c r="PAZ261" s="5"/>
      <c r="PBA261" s="5"/>
      <c r="PBB261" s="5"/>
      <c r="PBC261" s="5"/>
      <c r="PBD261" s="5"/>
      <c r="PBE261" s="5"/>
      <c r="PBF261" s="5"/>
      <c r="PBG261" s="5"/>
      <c r="PBH261" s="5"/>
      <c r="PBI261" s="5"/>
      <c r="PBJ261" s="5"/>
      <c r="PBK261" s="5"/>
      <c r="PBL261" s="5"/>
      <c r="PBM261" s="5"/>
      <c r="PBN261" s="5"/>
      <c r="PBO261" s="5"/>
      <c r="PBP261" s="5"/>
      <c r="PBQ261" s="5"/>
      <c r="PBR261" s="5"/>
      <c r="PBS261" s="5"/>
      <c r="PBT261" s="5"/>
      <c r="PBU261" s="5"/>
      <c r="PBV261" s="5"/>
      <c r="PBW261" s="5"/>
      <c r="PBX261" s="5"/>
      <c r="PBY261" s="5"/>
      <c r="PBZ261" s="5"/>
      <c r="PCA261" s="5"/>
      <c r="PCB261" s="5"/>
      <c r="PCC261" s="5"/>
      <c r="PCD261" s="5"/>
      <c r="PCE261" s="5"/>
      <c r="PCF261" s="5"/>
      <c r="PCG261" s="5"/>
      <c r="PCH261" s="5"/>
      <c r="PCI261" s="5"/>
      <c r="PCJ261" s="5"/>
      <c r="PCK261" s="5"/>
      <c r="PCL261" s="5"/>
      <c r="PCM261" s="5"/>
      <c r="PCN261" s="5"/>
      <c r="PCO261" s="5"/>
      <c r="PCP261" s="5"/>
      <c r="PCQ261" s="5"/>
      <c r="PCR261" s="5"/>
      <c r="PCS261" s="5"/>
      <c r="PCT261" s="5"/>
      <c r="PCU261" s="5"/>
      <c r="PCV261" s="5"/>
      <c r="PCW261" s="5"/>
      <c r="PCX261" s="5"/>
      <c r="PCY261" s="5"/>
      <c r="PCZ261" s="5"/>
      <c r="PDA261" s="5"/>
      <c r="PDB261" s="5"/>
      <c r="PDC261" s="5"/>
      <c r="PDD261" s="5"/>
      <c r="PDE261" s="5"/>
      <c r="PDF261" s="5"/>
      <c r="PDG261" s="5"/>
      <c r="PDH261" s="5"/>
      <c r="PDI261" s="5"/>
      <c r="PDJ261" s="5"/>
      <c r="PDK261" s="5"/>
      <c r="PDL261" s="5"/>
      <c r="PDM261" s="5"/>
      <c r="PDN261" s="5"/>
      <c r="PDO261" s="5"/>
      <c r="PDP261" s="5"/>
      <c r="PDQ261" s="5"/>
      <c r="PDR261" s="5"/>
      <c r="PDS261" s="5"/>
      <c r="PDT261" s="5"/>
      <c r="PDU261" s="5"/>
      <c r="PDV261" s="5"/>
      <c r="PDW261" s="5"/>
      <c r="PDX261" s="5"/>
      <c r="PDY261" s="5"/>
      <c r="PDZ261" s="5"/>
      <c r="PEA261" s="5"/>
      <c r="PEB261" s="5"/>
      <c r="PEC261" s="5"/>
      <c r="PED261" s="5"/>
      <c r="PEE261" s="5"/>
      <c r="PEF261" s="5"/>
      <c r="PEG261" s="5"/>
      <c r="PEH261" s="5"/>
      <c r="PEI261" s="5"/>
      <c r="PEJ261" s="5"/>
      <c r="PEK261" s="5"/>
      <c r="PEL261" s="5"/>
      <c r="PEM261" s="5"/>
      <c r="PEN261" s="5"/>
      <c r="PEO261" s="5"/>
      <c r="PEP261" s="5"/>
      <c r="PEQ261" s="5"/>
      <c r="PER261" s="5"/>
      <c r="PES261" s="5"/>
      <c r="PET261" s="5"/>
      <c r="PEU261" s="5"/>
      <c r="PEV261" s="5"/>
      <c r="PEW261" s="5"/>
      <c r="PEX261" s="5"/>
      <c r="PEY261" s="5"/>
      <c r="PEZ261" s="5"/>
      <c r="PFA261" s="5"/>
      <c r="PFB261" s="5"/>
      <c r="PFC261" s="5"/>
      <c r="PFD261" s="5"/>
      <c r="PFE261" s="5"/>
      <c r="PFF261" s="5"/>
      <c r="PFG261" s="5"/>
      <c r="PFH261" s="5"/>
      <c r="PFI261" s="5"/>
      <c r="PFJ261" s="5"/>
      <c r="PFK261" s="5"/>
      <c r="PFL261" s="5"/>
      <c r="PFM261" s="5"/>
      <c r="PFN261" s="5"/>
      <c r="PFO261" s="5"/>
      <c r="PFP261" s="5"/>
      <c r="PFQ261" s="5"/>
      <c r="PFR261" s="5"/>
      <c r="PFS261" s="5"/>
      <c r="PFT261" s="5"/>
      <c r="PFU261" s="5"/>
      <c r="PFV261" s="5"/>
      <c r="PFW261" s="5"/>
      <c r="PFX261" s="5"/>
      <c r="PFY261" s="5"/>
      <c r="PFZ261" s="5"/>
      <c r="PGA261" s="5"/>
      <c r="PGB261" s="5"/>
      <c r="PGC261" s="5"/>
      <c r="PGD261" s="5"/>
      <c r="PGE261" s="5"/>
      <c r="PGF261" s="5"/>
      <c r="PGG261" s="5"/>
      <c r="PGH261" s="5"/>
      <c r="PGI261" s="5"/>
      <c r="PGJ261" s="5"/>
      <c r="PGK261" s="5"/>
      <c r="PGL261" s="5"/>
      <c r="PGM261" s="5"/>
      <c r="PGN261" s="5"/>
      <c r="PGO261" s="5"/>
      <c r="PGP261" s="5"/>
      <c r="PGQ261" s="5"/>
      <c r="PGR261" s="5"/>
      <c r="PGS261" s="5"/>
      <c r="PGT261" s="5"/>
      <c r="PGU261" s="5"/>
      <c r="PGV261" s="5"/>
      <c r="PGW261" s="5"/>
      <c r="PGX261" s="5"/>
      <c r="PGY261" s="5"/>
      <c r="PGZ261" s="5"/>
      <c r="PHA261" s="5"/>
      <c r="PHB261" s="5"/>
      <c r="PHC261" s="5"/>
      <c r="PHD261" s="5"/>
      <c r="PHE261" s="5"/>
      <c r="PHF261" s="5"/>
      <c r="PHG261" s="5"/>
      <c r="PHH261" s="5"/>
      <c r="PHI261" s="5"/>
      <c r="PHJ261" s="5"/>
      <c r="PHK261" s="5"/>
      <c r="PHL261" s="5"/>
      <c r="PHM261" s="5"/>
      <c r="PHN261" s="5"/>
      <c r="PHO261" s="5"/>
      <c r="PHP261" s="5"/>
      <c r="PHQ261" s="5"/>
      <c r="PHR261" s="5"/>
      <c r="PHS261" s="5"/>
      <c r="PHT261" s="5"/>
      <c r="PHU261" s="5"/>
      <c r="PHV261" s="5"/>
      <c r="PHW261" s="5"/>
      <c r="PHX261" s="5"/>
      <c r="PHY261" s="5"/>
      <c r="PHZ261" s="5"/>
      <c r="PIA261" s="5"/>
      <c r="PIB261" s="5"/>
      <c r="PIC261" s="5"/>
      <c r="PID261" s="5"/>
      <c r="PIE261" s="5"/>
      <c r="PIF261" s="5"/>
      <c r="PIG261" s="5"/>
      <c r="PIH261" s="5"/>
      <c r="PII261" s="5"/>
      <c r="PIJ261" s="5"/>
      <c r="PIK261" s="5"/>
      <c r="PIL261" s="5"/>
      <c r="PIM261" s="5"/>
      <c r="PIN261" s="5"/>
      <c r="PIO261" s="5"/>
      <c r="PIP261" s="5"/>
      <c r="PIQ261" s="5"/>
      <c r="PIR261" s="5"/>
      <c r="PIS261" s="5"/>
      <c r="PIT261" s="5"/>
      <c r="PIU261" s="5"/>
      <c r="PIV261" s="5"/>
      <c r="PIW261" s="5"/>
      <c r="PIX261" s="5"/>
      <c r="PIY261" s="5"/>
      <c r="PIZ261" s="5"/>
      <c r="PJA261" s="5"/>
      <c r="PJB261" s="5"/>
      <c r="PJC261" s="5"/>
      <c r="PJD261" s="5"/>
      <c r="PJE261" s="5"/>
      <c r="PJF261" s="5"/>
      <c r="PJG261" s="5"/>
      <c r="PJH261" s="5"/>
      <c r="PJI261" s="5"/>
      <c r="PJJ261" s="5"/>
      <c r="PJK261" s="5"/>
      <c r="PJL261" s="5"/>
      <c r="PJM261" s="5"/>
      <c r="PJN261" s="5"/>
      <c r="PJO261" s="5"/>
      <c r="PJP261" s="5"/>
      <c r="PJQ261" s="5"/>
      <c r="PJR261" s="5"/>
      <c r="PJS261" s="5"/>
      <c r="PJT261" s="5"/>
      <c r="PJU261" s="5"/>
      <c r="PJV261" s="5"/>
      <c r="PJW261" s="5"/>
      <c r="PJX261" s="5"/>
      <c r="PJY261" s="5"/>
      <c r="PJZ261" s="5"/>
      <c r="PKA261" s="5"/>
      <c r="PKB261" s="5"/>
      <c r="PKC261" s="5"/>
      <c r="PKD261" s="5"/>
      <c r="PKE261" s="5"/>
      <c r="PKF261" s="5"/>
      <c r="PKG261" s="5"/>
      <c r="PKH261" s="5"/>
      <c r="PKI261" s="5"/>
      <c r="PKJ261" s="5"/>
      <c r="PKK261" s="5"/>
      <c r="PKL261" s="5"/>
      <c r="PKM261" s="5"/>
      <c r="PKN261" s="5"/>
      <c r="PKO261" s="5"/>
      <c r="PKP261" s="5"/>
      <c r="PKQ261" s="5"/>
      <c r="PKR261" s="5"/>
      <c r="PKS261" s="5"/>
      <c r="PKT261" s="5"/>
      <c r="PKU261" s="5"/>
      <c r="PKV261" s="5"/>
      <c r="PKW261" s="5"/>
      <c r="PKX261" s="5"/>
      <c r="PKY261" s="5"/>
      <c r="PKZ261" s="5"/>
      <c r="PLA261" s="5"/>
      <c r="PLB261" s="5"/>
      <c r="PLC261" s="5"/>
      <c r="PLD261" s="5"/>
      <c r="PLE261" s="5"/>
      <c r="PLF261" s="5"/>
      <c r="PLG261" s="5"/>
      <c r="PLH261" s="5"/>
      <c r="PLI261" s="5"/>
      <c r="PLJ261" s="5"/>
      <c r="PLK261" s="5"/>
      <c r="PLL261" s="5"/>
      <c r="PLM261" s="5"/>
      <c r="PLN261" s="5"/>
      <c r="PLO261" s="5"/>
      <c r="PLP261" s="5"/>
      <c r="PLQ261" s="5"/>
      <c r="PLR261" s="5"/>
      <c r="PLS261" s="5"/>
      <c r="PLT261" s="5"/>
      <c r="PLU261" s="5"/>
      <c r="PLV261" s="5"/>
      <c r="PLW261" s="5"/>
      <c r="PLX261" s="5"/>
      <c r="PLY261" s="5"/>
      <c r="PLZ261" s="5"/>
      <c r="PMA261" s="5"/>
      <c r="PMB261" s="5"/>
      <c r="PMC261" s="5"/>
      <c r="PMD261" s="5"/>
      <c r="PME261" s="5"/>
      <c r="PMF261" s="5"/>
      <c r="PMG261" s="5"/>
      <c r="PMH261" s="5"/>
      <c r="PMI261" s="5"/>
      <c r="PMJ261" s="5"/>
      <c r="PMK261" s="5"/>
      <c r="PML261" s="5"/>
      <c r="PMM261" s="5"/>
      <c r="PMN261" s="5"/>
      <c r="PMO261" s="5"/>
      <c r="PMP261" s="5"/>
      <c r="PMQ261" s="5"/>
      <c r="PMR261" s="5"/>
      <c r="PMS261" s="5"/>
      <c r="PMT261" s="5"/>
      <c r="PMU261" s="5"/>
      <c r="PMV261" s="5"/>
      <c r="PMW261" s="5"/>
      <c r="PMX261" s="5"/>
      <c r="PMY261" s="5"/>
      <c r="PMZ261" s="5"/>
      <c r="PNA261" s="5"/>
      <c r="PNB261" s="5"/>
      <c r="PNC261" s="5"/>
      <c r="PND261" s="5"/>
      <c r="PNE261" s="5"/>
      <c r="PNF261" s="5"/>
      <c r="PNG261" s="5"/>
      <c r="PNH261" s="5"/>
      <c r="PNI261" s="5"/>
      <c r="PNJ261" s="5"/>
      <c r="PNK261" s="5"/>
      <c r="PNL261" s="5"/>
      <c r="PNM261" s="5"/>
      <c r="PNN261" s="5"/>
      <c r="PNO261" s="5"/>
      <c r="PNP261" s="5"/>
      <c r="PNQ261" s="5"/>
      <c r="PNR261" s="5"/>
      <c r="PNS261" s="5"/>
      <c r="PNT261" s="5"/>
      <c r="PNU261" s="5"/>
      <c r="PNV261" s="5"/>
      <c r="PNW261" s="5"/>
      <c r="PNX261" s="5"/>
      <c r="PNY261" s="5"/>
      <c r="PNZ261" s="5"/>
      <c r="POA261" s="5"/>
      <c r="POB261" s="5"/>
      <c r="POC261" s="5"/>
      <c r="POD261" s="5"/>
      <c r="POE261" s="5"/>
      <c r="POF261" s="5"/>
      <c r="POG261" s="5"/>
      <c r="POH261" s="5"/>
      <c r="POI261" s="5"/>
      <c r="POJ261" s="5"/>
      <c r="POK261" s="5"/>
      <c r="POL261" s="5"/>
      <c r="POM261" s="5"/>
      <c r="PON261" s="5"/>
      <c r="POO261" s="5"/>
      <c r="POP261" s="5"/>
      <c r="POQ261" s="5"/>
      <c r="POR261" s="5"/>
      <c r="POS261" s="5"/>
      <c r="POT261" s="5"/>
      <c r="POU261" s="5"/>
      <c r="POV261" s="5"/>
      <c r="POW261" s="5"/>
      <c r="POX261" s="5"/>
      <c r="POY261" s="5"/>
      <c r="POZ261" s="5"/>
      <c r="PPA261" s="5"/>
      <c r="PPB261" s="5"/>
      <c r="PPC261" s="5"/>
      <c r="PPD261" s="5"/>
      <c r="PPE261" s="5"/>
      <c r="PPF261" s="5"/>
      <c r="PPG261" s="5"/>
      <c r="PPH261" s="5"/>
      <c r="PPI261" s="5"/>
      <c r="PPJ261" s="5"/>
      <c r="PPK261" s="5"/>
      <c r="PPL261" s="5"/>
      <c r="PPM261" s="5"/>
      <c r="PPN261" s="5"/>
      <c r="PPO261" s="5"/>
      <c r="PPP261" s="5"/>
      <c r="PPQ261" s="5"/>
      <c r="PPR261" s="5"/>
      <c r="PPS261" s="5"/>
      <c r="PPT261" s="5"/>
      <c r="PPU261" s="5"/>
      <c r="PPV261" s="5"/>
      <c r="PPW261" s="5"/>
      <c r="PPX261" s="5"/>
      <c r="PPY261" s="5"/>
      <c r="PPZ261" s="5"/>
      <c r="PQA261" s="5"/>
      <c r="PQB261" s="5"/>
      <c r="PQC261" s="5"/>
      <c r="PQD261" s="5"/>
      <c r="PQE261" s="5"/>
      <c r="PQF261" s="5"/>
      <c r="PQG261" s="5"/>
      <c r="PQH261" s="5"/>
      <c r="PQI261" s="5"/>
      <c r="PQJ261" s="5"/>
      <c r="PQK261" s="5"/>
      <c r="PQL261" s="5"/>
      <c r="PQM261" s="5"/>
      <c r="PQN261" s="5"/>
      <c r="PQO261" s="5"/>
      <c r="PQP261" s="5"/>
      <c r="PQQ261" s="5"/>
      <c r="PQR261" s="5"/>
      <c r="PQS261" s="5"/>
      <c r="PQT261" s="5"/>
      <c r="PQU261" s="5"/>
      <c r="PQV261" s="5"/>
      <c r="PQW261" s="5"/>
      <c r="PQX261" s="5"/>
      <c r="PQY261" s="5"/>
      <c r="PQZ261" s="5"/>
      <c r="PRA261" s="5"/>
      <c r="PRB261" s="5"/>
      <c r="PRC261" s="5"/>
      <c r="PRD261" s="5"/>
      <c r="PRE261" s="5"/>
      <c r="PRF261" s="5"/>
      <c r="PRG261" s="5"/>
      <c r="PRH261" s="5"/>
      <c r="PRI261" s="5"/>
      <c r="PRJ261" s="5"/>
      <c r="PRK261" s="5"/>
      <c r="PRL261" s="5"/>
      <c r="PRM261" s="5"/>
      <c r="PRN261" s="5"/>
      <c r="PRO261" s="5"/>
      <c r="PRP261" s="5"/>
      <c r="PRQ261" s="5"/>
      <c r="PRR261" s="5"/>
      <c r="PRS261" s="5"/>
      <c r="PRT261" s="5"/>
      <c r="PRU261" s="5"/>
      <c r="PRV261" s="5"/>
      <c r="PRW261" s="5"/>
      <c r="PRX261" s="5"/>
      <c r="PRY261" s="5"/>
      <c r="PRZ261" s="5"/>
      <c r="PSA261" s="5"/>
      <c r="PSB261" s="5"/>
      <c r="PSC261" s="5"/>
      <c r="PSD261" s="5"/>
      <c r="PSE261" s="5"/>
      <c r="PSF261" s="5"/>
      <c r="PSG261" s="5"/>
      <c r="PSH261" s="5"/>
      <c r="PSI261" s="5"/>
      <c r="PSJ261" s="5"/>
      <c r="PSK261" s="5"/>
      <c r="PSL261" s="5"/>
      <c r="PSM261" s="5"/>
      <c r="PSN261" s="5"/>
      <c r="PSO261" s="5"/>
      <c r="PSP261" s="5"/>
      <c r="PSQ261" s="5"/>
      <c r="PSR261" s="5"/>
      <c r="PSS261" s="5"/>
      <c r="PST261" s="5"/>
      <c r="PSU261" s="5"/>
      <c r="PSV261" s="5"/>
      <c r="PSW261" s="5"/>
      <c r="PSX261" s="5"/>
      <c r="PSY261" s="5"/>
      <c r="PSZ261" s="5"/>
      <c r="PTA261" s="5"/>
      <c r="PTB261" s="5"/>
      <c r="PTC261" s="5"/>
      <c r="PTD261" s="5"/>
      <c r="PTE261" s="5"/>
      <c r="PTF261" s="5"/>
      <c r="PTG261" s="5"/>
      <c r="PTH261" s="5"/>
      <c r="PTI261" s="5"/>
      <c r="PTJ261" s="5"/>
      <c r="PTK261" s="5"/>
      <c r="PTL261" s="5"/>
      <c r="PTM261" s="5"/>
      <c r="PTN261" s="5"/>
      <c r="PTO261" s="5"/>
      <c r="PTP261" s="5"/>
      <c r="PTQ261" s="5"/>
      <c r="PTR261" s="5"/>
      <c r="PTS261" s="5"/>
      <c r="PTT261" s="5"/>
      <c r="PTU261" s="5"/>
      <c r="PTV261" s="5"/>
      <c r="PTW261" s="5"/>
      <c r="PTX261" s="5"/>
      <c r="PTY261" s="5"/>
      <c r="PTZ261" s="5"/>
      <c r="PUA261" s="5"/>
      <c r="PUB261" s="5"/>
      <c r="PUC261" s="5"/>
      <c r="PUD261" s="5"/>
      <c r="PUE261" s="5"/>
      <c r="PUF261" s="5"/>
      <c r="PUG261" s="5"/>
      <c r="PUH261" s="5"/>
      <c r="PUI261" s="5"/>
      <c r="PUJ261" s="5"/>
      <c r="PUK261" s="5"/>
      <c r="PUL261" s="5"/>
      <c r="PUM261" s="5"/>
      <c r="PUN261" s="5"/>
      <c r="PUO261" s="5"/>
      <c r="PUP261" s="5"/>
      <c r="PUQ261" s="5"/>
      <c r="PUR261" s="5"/>
      <c r="PUS261" s="5"/>
      <c r="PUT261" s="5"/>
      <c r="PUU261" s="5"/>
      <c r="PUV261" s="5"/>
      <c r="PUW261" s="5"/>
      <c r="PUX261" s="5"/>
      <c r="PUY261" s="5"/>
      <c r="PUZ261" s="5"/>
      <c r="PVA261" s="5"/>
      <c r="PVB261" s="5"/>
      <c r="PVC261" s="5"/>
      <c r="PVD261" s="5"/>
      <c r="PVE261" s="5"/>
      <c r="PVF261" s="5"/>
      <c r="PVG261" s="5"/>
      <c r="PVH261" s="5"/>
      <c r="PVI261" s="5"/>
      <c r="PVJ261" s="5"/>
      <c r="PVK261" s="5"/>
      <c r="PVL261" s="5"/>
      <c r="PVM261" s="5"/>
      <c r="PVN261" s="5"/>
      <c r="PVO261" s="5"/>
      <c r="PVP261" s="5"/>
      <c r="PVQ261" s="5"/>
      <c r="PVR261" s="5"/>
      <c r="PVS261" s="5"/>
      <c r="PVT261" s="5"/>
      <c r="PVU261" s="5"/>
      <c r="PVV261" s="5"/>
      <c r="PVW261" s="5"/>
      <c r="PVX261" s="5"/>
      <c r="PVY261" s="5"/>
      <c r="PVZ261" s="5"/>
      <c r="PWA261" s="5"/>
      <c r="PWB261" s="5"/>
      <c r="PWC261" s="5"/>
      <c r="PWD261" s="5"/>
      <c r="PWE261" s="5"/>
      <c r="PWF261" s="5"/>
      <c r="PWG261" s="5"/>
      <c r="PWH261" s="5"/>
      <c r="PWI261" s="5"/>
      <c r="PWJ261" s="5"/>
      <c r="PWK261" s="5"/>
      <c r="PWL261" s="5"/>
      <c r="PWM261" s="5"/>
      <c r="PWN261" s="5"/>
      <c r="PWO261" s="5"/>
      <c r="PWP261" s="5"/>
      <c r="PWQ261" s="5"/>
      <c r="PWR261" s="5"/>
      <c r="PWS261" s="5"/>
      <c r="PWT261" s="5"/>
      <c r="PWU261" s="5"/>
      <c r="PWV261" s="5"/>
      <c r="PWW261" s="5"/>
      <c r="PWX261" s="5"/>
      <c r="PWY261" s="5"/>
      <c r="PWZ261" s="5"/>
      <c r="PXA261" s="5"/>
      <c r="PXB261" s="5"/>
      <c r="PXC261" s="5"/>
      <c r="PXD261" s="5"/>
      <c r="PXE261" s="5"/>
      <c r="PXF261" s="5"/>
      <c r="PXG261" s="5"/>
      <c r="PXH261" s="5"/>
      <c r="PXI261" s="5"/>
      <c r="PXJ261" s="5"/>
      <c r="PXK261" s="5"/>
      <c r="PXL261" s="5"/>
      <c r="PXM261" s="5"/>
      <c r="PXN261" s="5"/>
      <c r="PXO261" s="5"/>
      <c r="PXP261" s="5"/>
      <c r="PXQ261" s="5"/>
      <c r="PXR261" s="5"/>
      <c r="PXS261" s="5"/>
      <c r="PXT261" s="5"/>
      <c r="PXU261" s="5"/>
      <c r="PXV261" s="5"/>
      <c r="PXW261" s="5"/>
      <c r="PXX261" s="5"/>
      <c r="PXY261" s="5"/>
      <c r="PXZ261" s="5"/>
      <c r="PYA261" s="5"/>
      <c r="PYB261" s="5"/>
      <c r="PYC261" s="5"/>
      <c r="PYD261" s="5"/>
      <c r="PYE261" s="5"/>
      <c r="PYF261" s="5"/>
      <c r="PYG261" s="5"/>
      <c r="PYH261" s="5"/>
      <c r="PYI261" s="5"/>
      <c r="PYJ261" s="5"/>
      <c r="PYK261" s="5"/>
      <c r="PYL261" s="5"/>
      <c r="PYM261" s="5"/>
      <c r="PYN261" s="5"/>
      <c r="PYO261" s="5"/>
      <c r="PYP261" s="5"/>
      <c r="PYQ261" s="5"/>
      <c r="PYR261" s="5"/>
      <c r="PYS261" s="5"/>
      <c r="PYT261" s="5"/>
      <c r="PYU261" s="5"/>
      <c r="PYV261" s="5"/>
      <c r="PYW261" s="5"/>
      <c r="PYX261" s="5"/>
      <c r="PYY261" s="5"/>
      <c r="PYZ261" s="5"/>
      <c r="PZA261" s="5"/>
      <c r="PZB261" s="5"/>
      <c r="PZC261" s="5"/>
      <c r="PZD261" s="5"/>
      <c r="PZE261" s="5"/>
      <c r="PZF261" s="5"/>
      <c r="PZG261" s="5"/>
      <c r="PZH261" s="5"/>
      <c r="PZI261" s="5"/>
      <c r="PZJ261" s="5"/>
      <c r="PZK261" s="5"/>
      <c r="PZL261" s="5"/>
      <c r="PZM261" s="5"/>
      <c r="PZN261" s="5"/>
      <c r="PZO261" s="5"/>
      <c r="PZP261" s="5"/>
      <c r="PZQ261" s="5"/>
      <c r="PZR261" s="5"/>
      <c r="PZS261" s="5"/>
      <c r="PZT261" s="5"/>
      <c r="PZU261" s="5"/>
      <c r="PZV261" s="5"/>
      <c r="PZW261" s="5"/>
      <c r="PZX261" s="5"/>
      <c r="PZY261" s="5"/>
      <c r="PZZ261" s="5"/>
      <c r="QAA261" s="5"/>
      <c r="QAB261" s="5"/>
      <c r="QAC261" s="5"/>
      <c r="QAD261" s="5"/>
      <c r="QAE261" s="5"/>
      <c r="QAF261" s="5"/>
      <c r="QAG261" s="5"/>
      <c r="QAH261" s="5"/>
      <c r="QAI261" s="5"/>
      <c r="QAJ261" s="5"/>
      <c r="QAK261" s="5"/>
      <c r="QAL261" s="5"/>
      <c r="QAM261" s="5"/>
      <c r="QAN261" s="5"/>
      <c r="QAO261" s="5"/>
      <c r="QAP261" s="5"/>
      <c r="QAQ261" s="5"/>
      <c r="QAR261" s="5"/>
      <c r="QAS261" s="5"/>
      <c r="QAT261" s="5"/>
      <c r="QAU261" s="5"/>
      <c r="QAV261" s="5"/>
      <c r="QAW261" s="5"/>
      <c r="QAX261" s="5"/>
      <c r="QAY261" s="5"/>
      <c r="QAZ261" s="5"/>
      <c r="QBA261" s="5"/>
      <c r="QBB261" s="5"/>
      <c r="QBC261" s="5"/>
      <c r="QBD261" s="5"/>
      <c r="QBE261" s="5"/>
      <c r="QBF261" s="5"/>
      <c r="QBG261" s="5"/>
      <c r="QBH261" s="5"/>
      <c r="QBI261" s="5"/>
      <c r="QBJ261" s="5"/>
      <c r="QBK261" s="5"/>
      <c r="QBL261" s="5"/>
      <c r="QBM261" s="5"/>
      <c r="QBN261" s="5"/>
      <c r="QBO261" s="5"/>
      <c r="QBP261" s="5"/>
      <c r="QBQ261" s="5"/>
      <c r="QBR261" s="5"/>
      <c r="QBS261" s="5"/>
      <c r="QBT261" s="5"/>
      <c r="QBU261" s="5"/>
      <c r="QBV261" s="5"/>
      <c r="QBW261" s="5"/>
      <c r="QBX261" s="5"/>
      <c r="QBY261" s="5"/>
      <c r="QBZ261" s="5"/>
      <c r="QCA261" s="5"/>
      <c r="QCB261" s="5"/>
      <c r="QCC261" s="5"/>
      <c r="QCD261" s="5"/>
      <c r="QCE261" s="5"/>
      <c r="QCF261" s="5"/>
      <c r="QCG261" s="5"/>
      <c r="QCH261" s="5"/>
      <c r="QCI261" s="5"/>
      <c r="QCJ261" s="5"/>
      <c r="QCK261" s="5"/>
      <c r="QCL261" s="5"/>
      <c r="QCM261" s="5"/>
      <c r="QCN261" s="5"/>
      <c r="QCO261" s="5"/>
      <c r="QCP261" s="5"/>
      <c r="QCQ261" s="5"/>
      <c r="QCR261" s="5"/>
      <c r="QCS261" s="5"/>
      <c r="QCT261" s="5"/>
      <c r="QCU261" s="5"/>
      <c r="QCV261" s="5"/>
      <c r="QCW261" s="5"/>
      <c r="QCX261" s="5"/>
      <c r="QCY261" s="5"/>
      <c r="QCZ261" s="5"/>
      <c r="QDA261" s="5"/>
      <c r="QDB261" s="5"/>
      <c r="QDC261" s="5"/>
      <c r="QDD261" s="5"/>
      <c r="QDE261" s="5"/>
      <c r="QDF261" s="5"/>
      <c r="QDG261" s="5"/>
      <c r="QDH261" s="5"/>
      <c r="QDI261" s="5"/>
      <c r="QDJ261" s="5"/>
      <c r="QDK261" s="5"/>
      <c r="QDL261" s="5"/>
      <c r="QDM261" s="5"/>
      <c r="QDN261" s="5"/>
      <c r="QDO261" s="5"/>
      <c r="QDP261" s="5"/>
      <c r="QDQ261" s="5"/>
      <c r="QDR261" s="5"/>
      <c r="QDS261" s="5"/>
      <c r="QDT261" s="5"/>
      <c r="QDU261" s="5"/>
      <c r="QDV261" s="5"/>
      <c r="QDW261" s="5"/>
      <c r="QDX261" s="5"/>
      <c r="QDY261" s="5"/>
      <c r="QDZ261" s="5"/>
      <c r="QEA261" s="5"/>
      <c r="QEB261" s="5"/>
      <c r="QEC261" s="5"/>
      <c r="QED261" s="5"/>
      <c r="QEE261" s="5"/>
      <c r="QEF261" s="5"/>
      <c r="QEG261" s="5"/>
      <c r="QEH261" s="5"/>
      <c r="QEI261" s="5"/>
      <c r="QEJ261" s="5"/>
      <c r="QEK261" s="5"/>
      <c r="QEL261" s="5"/>
      <c r="QEM261" s="5"/>
      <c r="QEN261" s="5"/>
      <c r="QEO261" s="5"/>
      <c r="QEP261" s="5"/>
      <c r="QEQ261" s="5"/>
      <c r="QER261" s="5"/>
      <c r="QES261" s="5"/>
      <c r="QET261" s="5"/>
      <c r="QEU261" s="5"/>
      <c r="QEV261" s="5"/>
      <c r="QEW261" s="5"/>
      <c r="QEX261" s="5"/>
      <c r="QEY261" s="5"/>
      <c r="QEZ261" s="5"/>
      <c r="QFA261" s="5"/>
      <c r="QFB261" s="5"/>
      <c r="QFC261" s="5"/>
      <c r="QFD261" s="5"/>
      <c r="QFE261" s="5"/>
      <c r="QFF261" s="5"/>
      <c r="QFG261" s="5"/>
      <c r="QFH261" s="5"/>
      <c r="QFI261" s="5"/>
      <c r="QFJ261" s="5"/>
      <c r="QFK261" s="5"/>
      <c r="QFL261" s="5"/>
      <c r="QFM261" s="5"/>
      <c r="QFN261" s="5"/>
      <c r="QFO261" s="5"/>
      <c r="QFP261" s="5"/>
      <c r="QFQ261" s="5"/>
      <c r="QFR261" s="5"/>
      <c r="QFS261" s="5"/>
      <c r="QFT261" s="5"/>
      <c r="QFU261" s="5"/>
      <c r="QFV261" s="5"/>
      <c r="QFW261" s="5"/>
      <c r="QFX261" s="5"/>
      <c r="QFY261" s="5"/>
      <c r="QFZ261" s="5"/>
      <c r="QGA261" s="5"/>
      <c r="QGB261" s="5"/>
      <c r="QGC261" s="5"/>
      <c r="QGD261" s="5"/>
      <c r="QGE261" s="5"/>
      <c r="QGF261" s="5"/>
      <c r="QGG261" s="5"/>
      <c r="QGH261" s="5"/>
      <c r="QGI261" s="5"/>
      <c r="QGJ261" s="5"/>
      <c r="QGK261" s="5"/>
      <c r="QGL261" s="5"/>
      <c r="QGM261" s="5"/>
      <c r="QGN261" s="5"/>
      <c r="QGO261" s="5"/>
      <c r="QGP261" s="5"/>
      <c r="QGQ261" s="5"/>
      <c r="QGR261" s="5"/>
      <c r="QGS261" s="5"/>
      <c r="QGT261" s="5"/>
      <c r="QGU261" s="5"/>
      <c r="QGV261" s="5"/>
      <c r="QGW261" s="5"/>
      <c r="QGX261" s="5"/>
      <c r="QGY261" s="5"/>
      <c r="QGZ261" s="5"/>
      <c r="QHA261" s="5"/>
      <c r="QHB261" s="5"/>
      <c r="QHC261" s="5"/>
      <c r="QHD261" s="5"/>
      <c r="QHE261" s="5"/>
      <c r="QHF261" s="5"/>
      <c r="QHG261" s="5"/>
      <c r="QHH261" s="5"/>
      <c r="QHI261" s="5"/>
      <c r="QHJ261" s="5"/>
      <c r="QHK261" s="5"/>
      <c r="QHL261" s="5"/>
      <c r="QHM261" s="5"/>
      <c r="QHN261" s="5"/>
      <c r="QHO261" s="5"/>
      <c r="QHP261" s="5"/>
      <c r="QHQ261" s="5"/>
      <c r="QHR261" s="5"/>
      <c r="QHS261" s="5"/>
      <c r="QHT261" s="5"/>
      <c r="QHU261" s="5"/>
      <c r="QHV261" s="5"/>
      <c r="QHW261" s="5"/>
      <c r="QHX261" s="5"/>
      <c r="QHY261" s="5"/>
      <c r="QHZ261" s="5"/>
      <c r="QIA261" s="5"/>
      <c r="QIB261" s="5"/>
      <c r="QIC261" s="5"/>
      <c r="QID261" s="5"/>
      <c r="QIE261" s="5"/>
      <c r="QIF261" s="5"/>
      <c r="QIG261" s="5"/>
      <c r="QIH261" s="5"/>
      <c r="QII261" s="5"/>
      <c r="QIJ261" s="5"/>
      <c r="QIK261" s="5"/>
      <c r="QIL261" s="5"/>
      <c r="QIM261" s="5"/>
      <c r="QIN261" s="5"/>
      <c r="QIO261" s="5"/>
      <c r="QIP261" s="5"/>
      <c r="QIQ261" s="5"/>
      <c r="QIR261" s="5"/>
      <c r="QIS261" s="5"/>
      <c r="QIT261" s="5"/>
      <c r="QIU261" s="5"/>
      <c r="QIV261" s="5"/>
      <c r="QIW261" s="5"/>
      <c r="QIX261" s="5"/>
      <c r="QIY261" s="5"/>
      <c r="QIZ261" s="5"/>
      <c r="QJA261" s="5"/>
      <c r="QJB261" s="5"/>
      <c r="QJC261" s="5"/>
      <c r="QJD261" s="5"/>
      <c r="QJE261" s="5"/>
      <c r="QJF261" s="5"/>
      <c r="QJG261" s="5"/>
      <c r="QJH261" s="5"/>
      <c r="QJI261" s="5"/>
      <c r="QJJ261" s="5"/>
      <c r="QJK261" s="5"/>
      <c r="QJL261" s="5"/>
      <c r="QJM261" s="5"/>
      <c r="QJN261" s="5"/>
      <c r="QJO261" s="5"/>
      <c r="QJP261" s="5"/>
      <c r="QJQ261" s="5"/>
      <c r="QJR261" s="5"/>
      <c r="QJS261" s="5"/>
      <c r="QJT261" s="5"/>
      <c r="QJU261" s="5"/>
      <c r="QJV261" s="5"/>
      <c r="QJW261" s="5"/>
      <c r="QJX261" s="5"/>
      <c r="QJY261" s="5"/>
      <c r="QJZ261" s="5"/>
      <c r="QKA261" s="5"/>
      <c r="QKB261" s="5"/>
      <c r="QKC261" s="5"/>
      <c r="QKD261" s="5"/>
      <c r="QKE261" s="5"/>
      <c r="QKF261" s="5"/>
      <c r="QKG261" s="5"/>
      <c r="QKH261" s="5"/>
      <c r="QKI261" s="5"/>
      <c r="QKJ261" s="5"/>
      <c r="QKK261" s="5"/>
      <c r="QKL261" s="5"/>
      <c r="QKM261" s="5"/>
      <c r="QKN261" s="5"/>
      <c r="QKO261" s="5"/>
      <c r="QKP261" s="5"/>
      <c r="QKQ261" s="5"/>
      <c r="QKR261" s="5"/>
      <c r="QKS261" s="5"/>
      <c r="QKT261" s="5"/>
      <c r="QKU261" s="5"/>
      <c r="QKV261" s="5"/>
      <c r="QKW261" s="5"/>
      <c r="QKX261" s="5"/>
      <c r="QKY261" s="5"/>
      <c r="QKZ261" s="5"/>
      <c r="QLA261" s="5"/>
      <c r="QLB261" s="5"/>
      <c r="QLC261" s="5"/>
      <c r="QLD261" s="5"/>
      <c r="QLE261" s="5"/>
      <c r="QLF261" s="5"/>
      <c r="QLG261" s="5"/>
      <c r="QLH261" s="5"/>
      <c r="QLI261" s="5"/>
      <c r="QLJ261" s="5"/>
      <c r="QLK261" s="5"/>
      <c r="QLL261" s="5"/>
      <c r="QLM261" s="5"/>
      <c r="QLN261" s="5"/>
      <c r="QLO261" s="5"/>
      <c r="QLP261" s="5"/>
      <c r="QLQ261" s="5"/>
      <c r="QLR261" s="5"/>
      <c r="QLS261" s="5"/>
      <c r="QLT261" s="5"/>
      <c r="QLU261" s="5"/>
      <c r="QLV261" s="5"/>
      <c r="QLW261" s="5"/>
      <c r="QLX261" s="5"/>
      <c r="QLY261" s="5"/>
      <c r="QLZ261" s="5"/>
      <c r="QMA261" s="5"/>
      <c r="QMB261" s="5"/>
      <c r="QMC261" s="5"/>
      <c r="QMD261" s="5"/>
      <c r="QME261" s="5"/>
      <c r="QMF261" s="5"/>
      <c r="QMG261" s="5"/>
      <c r="QMH261" s="5"/>
      <c r="QMI261" s="5"/>
      <c r="QMJ261" s="5"/>
      <c r="QMK261" s="5"/>
      <c r="QML261" s="5"/>
      <c r="QMM261" s="5"/>
      <c r="QMN261" s="5"/>
      <c r="QMO261" s="5"/>
      <c r="QMP261" s="5"/>
      <c r="QMQ261" s="5"/>
      <c r="QMR261" s="5"/>
      <c r="QMS261" s="5"/>
      <c r="QMT261" s="5"/>
      <c r="QMU261" s="5"/>
      <c r="QMV261" s="5"/>
      <c r="QMW261" s="5"/>
      <c r="QMX261" s="5"/>
      <c r="QMY261" s="5"/>
      <c r="QMZ261" s="5"/>
      <c r="QNA261" s="5"/>
      <c r="QNB261" s="5"/>
      <c r="QNC261" s="5"/>
      <c r="QND261" s="5"/>
      <c r="QNE261" s="5"/>
      <c r="QNF261" s="5"/>
      <c r="QNG261" s="5"/>
      <c r="QNH261" s="5"/>
      <c r="QNI261" s="5"/>
      <c r="QNJ261" s="5"/>
      <c r="QNK261" s="5"/>
      <c r="QNL261" s="5"/>
      <c r="QNM261" s="5"/>
      <c r="QNN261" s="5"/>
      <c r="QNO261" s="5"/>
      <c r="QNP261" s="5"/>
      <c r="QNQ261" s="5"/>
      <c r="QNR261" s="5"/>
      <c r="QNS261" s="5"/>
      <c r="QNT261" s="5"/>
      <c r="QNU261" s="5"/>
      <c r="QNV261" s="5"/>
      <c r="QNW261" s="5"/>
      <c r="QNX261" s="5"/>
      <c r="QNY261" s="5"/>
      <c r="QNZ261" s="5"/>
      <c r="QOA261" s="5"/>
      <c r="QOB261" s="5"/>
      <c r="QOC261" s="5"/>
      <c r="QOD261" s="5"/>
      <c r="QOE261" s="5"/>
      <c r="QOF261" s="5"/>
      <c r="QOG261" s="5"/>
      <c r="QOH261" s="5"/>
      <c r="QOI261" s="5"/>
      <c r="QOJ261" s="5"/>
      <c r="QOK261" s="5"/>
      <c r="QOL261" s="5"/>
      <c r="QOM261" s="5"/>
      <c r="QON261" s="5"/>
      <c r="QOO261" s="5"/>
      <c r="QOP261" s="5"/>
      <c r="QOQ261" s="5"/>
      <c r="QOR261" s="5"/>
      <c r="QOS261" s="5"/>
      <c r="QOT261" s="5"/>
      <c r="QOU261" s="5"/>
      <c r="QOV261" s="5"/>
      <c r="QOW261" s="5"/>
      <c r="QOX261" s="5"/>
      <c r="QOY261" s="5"/>
      <c r="QOZ261" s="5"/>
      <c r="QPA261" s="5"/>
      <c r="QPB261" s="5"/>
      <c r="QPC261" s="5"/>
      <c r="QPD261" s="5"/>
      <c r="QPE261" s="5"/>
      <c r="QPF261" s="5"/>
      <c r="QPG261" s="5"/>
      <c r="QPH261" s="5"/>
      <c r="QPI261" s="5"/>
      <c r="QPJ261" s="5"/>
      <c r="QPK261" s="5"/>
      <c r="QPL261" s="5"/>
      <c r="QPM261" s="5"/>
      <c r="QPN261" s="5"/>
      <c r="QPO261" s="5"/>
      <c r="QPP261" s="5"/>
      <c r="QPQ261" s="5"/>
      <c r="QPR261" s="5"/>
      <c r="QPS261" s="5"/>
      <c r="QPT261" s="5"/>
      <c r="QPU261" s="5"/>
      <c r="QPV261" s="5"/>
      <c r="QPW261" s="5"/>
      <c r="QPX261" s="5"/>
      <c r="QPY261" s="5"/>
      <c r="QPZ261" s="5"/>
      <c r="QQA261" s="5"/>
      <c r="QQB261" s="5"/>
      <c r="QQC261" s="5"/>
      <c r="QQD261" s="5"/>
      <c r="QQE261" s="5"/>
      <c r="QQF261" s="5"/>
      <c r="QQG261" s="5"/>
      <c r="QQH261" s="5"/>
      <c r="QQI261" s="5"/>
      <c r="QQJ261" s="5"/>
      <c r="QQK261" s="5"/>
      <c r="QQL261" s="5"/>
      <c r="QQM261" s="5"/>
      <c r="QQN261" s="5"/>
      <c r="QQO261" s="5"/>
      <c r="QQP261" s="5"/>
      <c r="QQQ261" s="5"/>
      <c r="QQR261" s="5"/>
      <c r="QQS261" s="5"/>
      <c r="QQT261" s="5"/>
      <c r="QQU261" s="5"/>
      <c r="QQV261" s="5"/>
      <c r="QQW261" s="5"/>
      <c r="QQX261" s="5"/>
      <c r="QQY261" s="5"/>
      <c r="QQZ261" s="5"/>
      <c r="QRA261" s="5"/>
      <c r="QRB261" s="5"/>
      <c r="QRC261" s="5"/>
      <c r="QRD261" s="5"/>
      <c r="QRE261" s="5"/>
      <c r="QRF261" s="5"/>
      <c r="QRG261" s="5"/>
      <c r="QRH261" s="5"/>
      <c r="QRI261" s="5"/>
      <c r="QRJ261" s="5"/>
      <c r="QRK261" s="5"/>
      <c r="QRL261" s="5"/>
      <c r="QRM261" s="5"/>
      <c r="QRN261" s="5"/>
      <c r="QRO261" s="5"/>
      <c r="QRP261" s="5"/>
      <c r="QRQ261" s="5"/>
      <c r="QRR261" s="5"/>
      <c r="QRS261" s="5"/>
      <c r="QRT261" s="5"/>
      <c r="QRU261" s="5"/>
      <c r="QRV261" s="5"/>
      <c r="QRW261" s="5"/>
      <c r="QRX261" s="5"/>
      <c r="QRY261" s="5"/>
      <c r="QRZ261" s="5"/>
      <c r="QSA261" s="5"/>
      <c r="QSB261" s="5"/>
      <c r="QSC261" s="5"/>
      <c r="QSD261" s="5"/>
      <c r="QSE261" s="5"/>
      <c r="QSF261" s="5"/>
      <c r="QSG261" s="5"/>
      <c r="QSH261" s="5"/>
      <c r="QSI261" s="5"/>
      <c r="QSJ261" s="5"/>
      <c r="QSK261" s="5"/>
      <c r="QSL261" s="5"/>
      <c r="QSM261" s="5"/>
      <c r="QSN261" s="5"/>
      <c r="QSO261" s="5"/>
      <c r="QSP261" s="5"/>
      <c r="QSQ261" s="5"/>
      <c r="QSR261" s="5"/>
      <c r="QSS261" s="5"/>
      <c r="QST261" s="5"/>
      <c r="QSU261" s="5"/>
      <c r="QSV261" s="5"/>
      <c r="QSW261" s="5"/>
      <c r="QSX261" s="5"/>
      <c r="QSY261" s="5"/>
      <c r="QSZ261" s="5"/>
      <c r="QTA261" s="5"/>
      <c r="QTB261" s="5"/>
      <c r="QTC261" s="5"/>
      <c r="QTD261" s="5"/>
      <c r="QTE261" s="5"/>
      <c r="QTF261" s="5"/>
      <c r="QTG261" s="5"/>
      <c r="QTH261" s="5"/>
      <c r="QTI261" s="5"/>
      <c r="QTJ261" s="5"/>
      <c r="QTK261" s="5"/>
      <c r="QTL261" s="5"/>
      <c r="QTM261" s="5"/>
      <c r="QTN261" s="5"/>
      <c r="QTO261" s="5"/>
      <c r="QTP261" s="5"/>
      <c r="QTQ261" s="5"/>
      <c r="QTR261" s="5"/>
      <c r="QTS261" s="5"/>
      <c r="QTT261" s="5"/>
      <c r="QTU261" s="5"/>
      <c r="QTV261" s="5"/>
      <c r="QTW261" s="5"/>
      <c r="QTX261" s="5"/>
      <c r="QTY261" s="5"/>
      <c r="QTZ261" s="5"/>
      <c r="QUA261" s="5"/>
      <c r="QUB261" s="5"/>
      <c r="QUC261" s="5"/>
      <c r="QUD261" s="5"/>
      <c r="QUE261" s="5"/>
      <c r="QUF261" s="5"/>
      <c r="QUG261" s="5"/>
      <c r="QUH261" s="5"/>
      <c r="QUI261" s="5"/>
      <c r="QUJ261" s="5"/>
      <c r="QUK261" s="5"/>
      <c r="QUL261" s="5"/>
      <c r="QUM261" s="5"/>
      <c r="QUN261" s="5"/>
      <c r="QUO261" s="5"/>
      <c r="QUP261" s="5"/>
      <c r="QUQ261" s="5"/>
      <c r="QUR261" s="5"/>
      <c r="QUS261" s="5"/>
      <c r="QUT261" s="5"/>
      <c r="QUU261" s="5"/>
      <c r="QUV261" s="5"/>
      <c r="QUW261" s="5"/>
      <c r="QUX261" s="5"/>
      <c r="QUY261" s="5"/>
      <c r="QUZ261" s="5"/>
      <c r="QVA261" s="5"/>
      <c r="QVB261" s="5"/>
      <c r="QVC261" s="5"/>
      <c r="QVD261" s="5"/>
      <c r="QVE261" s="5"/>
      <c r="QVF261" s="5"/>
      <c r="QVG261" s="5"/>
      <c r="QVH261" s="5"/>
      <c r="QVI261" s="5"/>
      <c r="QVJ261" s="5"/>
      <c r="QVK261" s="5"/>
      <c r="QVL261" s="5"/>
      <c r="QVM261" s="5"/>
      <c r="QVN261" s="5"/>
      <c r="QVO261" s="5"/>
      <c r="QVP261" s="5"/>
      <c r="QVQ261" s="5"/>
      <c r="QVR261" s="5"/>
      <c r="QVS261" s="5"/>
      <c r="QVT261" s="5"/>
      <c r="QVU261" s="5"/>
      <c r="QVV261" s="5"/>
      <c r="QVW261" s="5"/>
      <c r="QVX261" s="5"/>
      <c r="QVY261" s="5"/>
      <c r="QVZ261" s="5"/>
      <c r="QWA261" s="5"/>
      <c r="QWB261" s="5"/>
      <c r="QWC261" s="5"/>
      <c r="QWD261" s="5"/>
      <c r="QWE261" s="5"/>
      <c r="QWF261" s="5"/>
      <c r="QWG261" s="5"/>
      <c r="QWH261" s="5"/>
      <c r="QWI261" s="5"/>
      <c r="QWJ261" s="5"/>
      <c r="QWK261" s="5"/>
      <c r="QWL261" s="5"/>
      <c r="QWM261" s="5"/>
      <c r="QWN261" s="5"/>
      <c r="QWO261" s="5"/>
      <c r="QWP261" s="5"/>
      <c r="QWQ261" s="5"/>
      <c r="QWR261" s="5"/>
      <c r="QWS261" s="5"/>
      <c r="QWT261" s="5"/>
      <c r="QWU261" s="5"/>
      <c r="QWV261" s="5"/>
      <c r="QWW261" s="5"/>
      <c r="QWX261" s="5"/>
      <c r="QWY261" s="5"/>
      <c r="QWZ261" s="5"/>
      <c r="QXA261" s="5"/>
      <c r="QXB261" s="5"/>
      <c r="QXC261" s="5"/>
      <c r="QXD261" s="5"/>
      <c r="QXE261" s="5"/>
      <c r="QXF261" s="5"/>
      <c r="QXG261" s="5"/>
      <c r="QXH261" s="5"/>
      <c r="QXI261" s="5"/>
      <c r="QXJ261" s="5"/>
      <c r="QXK261" s="5"/>
      <c r="QXL261" s="5"/>
      <c r="QXM261" s="5"/>
      <c r="QXN261" s="5"/>
      <c r="QXO261" s="5"/>
      <c r="QXP261" s="5"/>
      <c r="QXQ261" s="5"/>
      <c r="QXR261" s="5"/>
      <c r="QXS261" s="5"/>
      <c r="QXT261" s="5"/>
      <c r="QXU261" s="5"/>
      <c r="QXV261" s="5"/>
      <c r="QXW261" s="5"/>
      <c r="QXX261" s="5"/>
      <c r="QXY261" s="5"/>
      <c r="QXZ261" s="5"/>
      <c r="QYA261" s="5"/>
      <c r="QYB261" s="5"/>
      <c r="QYC261" s="5"/>
      <c r="QYD261" s="5"/>
      <c r="QYE261" s="5"/>
      <c r="QYF261" s="5"/>
      <c r="QYG261" s="5"/>
      <c r="QYH261" s="5"/>
      <c r="QYI261" s="5"/>
      <c r="QYJ261" s="5"/>
      <c r="QYK261" s="5"/>
      <c r="QYL261" s="5"/>
      <c r="QYM261" s="5"/>
      <c r="QYN261" s="5"/>
      <c r="QYO261" s="5"/>
      <c r="QYP261" s="5"/>
      <c r="QYQ261" s="5"/>
      <c r="QYR261" s="5"/>
      <c r="QYS261" s="5"/>
      <c r="QYT261" s="5"/>
      <c r="QYU261" s="5"/>
      <c r="QYV261" s="5"/>
      <c r="QYW261" s="5"/>
      <c r="QYX261" s="5"/>
      <c r="QYY261" s="5"/>
      <c r="QYZ261" s="5"/>
      <c r="QZA261" s="5"/>
      <c r="QZB261" s="5"/>
      <c r="QZC261" s="5"/>
      <c r="QZD261" s="5"/>
      <c r="QZE261" s="5"/>
      <c r="QZF261" s="5"/>
      <c r="QZG261" s="5"/>
      <c r="QZH261" s="5"/>
      <c r="QZI261" s="5"/>
      <c r="QZJ261" s="5"/>
      <c r="QZK261" s="5"/>
      <c r="QZL261" s="5"/>
      <c r="QZM261" s="5"/>
      <c r="QZN261" s="5"/>
      <c r="QZO261" s="5"/>
      <c r="QZP261" s="5"/>
      <c r="QZQ261" s="5"/>
      <c r="QZR261" s="5"/>
      <c r="QZS261" s="5"/>
      <c r="QZT261" s="5"/>
      <c r="QZU261" s="5"/>
      <c r="QZV261" s="5"/>
      <c r="QZW261" s="5"/>
      <c r="QZX261" s="5"/>
      <c r="QZY261" s="5"/>
      <c r="QZZ261" s="5"/>
      <c r="RAA261" s="5"/>
      <c r="RAB261" s="5"/>
      <c r="RAC261" s="5"/>
      <c r="RAD261" s="5"/>
      <c r="RAE261" s="5"/>
      <c r="RAF261" s="5"/>
      <c r="RAG261" s="5"/>
      <c r="RAH261" s="5"/>
      <c r="RAI261" s="5"/>
      <c r="RAJ261" s="5"/>
      <c r="RAK261" s="5"/>
      <c r="RAL261" s="5"/>
      <c r="RAM261" s="5"/>
      <c r="RAN261" s="5"/>
      <c r="RAO261" s="5"/>
      <c r="RAP261" s="5"/>
      <c r="RAQ261" s="5"/>
      <c r="RAR261" s="5"/>
      <c r="RAS261" s="5"/>
      <c r="RAT261" s="5"/>
      <c r="RAU261" s="5"/>
      <c r="RAV261" s="5"/>
      <c r="RAW261" s="5"/>
      <c r="RAX261" s="5"/>
      <c r="RAY261" s="5"/>
      <c r="RAZ261" s="5"/>
      <c r="RBA261" s="5"/>
      <c r="RBB261" s="5"/>
      <c r="RBC261" s="5"/>
      <c r="RBD261" s="5"/>
      <c r="RBE261" s="5"/>
      <c r="RBF261" s="5"/>
      <c r="RBG261" s="5"/>
      <c r="RBH261" s="5"/>
      <c r="RBI261" s="5"/>
      <c r="RBJ261" s="5"/>
      <c r="RBK261" s="5"/>
      <c r="RBL261" s="5"/>
      <c r="RBM261" s="5"/>
      <c r="RBN261" s="5"/>
      <c r="RBO261" s="5"/>
      <c r="RBP261" s="5"/>
      <c r="RBQ261" s="5"/>
      <c r="RBR261" s="5"/>
      <c r="RBS261" s="5"/>
      <c r="RBT261" s="5"/>
      <c r="RBU261" s="5"/>
      <c r="RBV261" s="5"/>
      <c r="RBW261" s="5"/>
      <c r="RBX261" s="5"/>
      <c r="RBY261" s="5"/>
      <c r="RBZ261" s="5"/>
      <c r="RCA261" s="5"/>
      <c r="RCB261" s="5"/>
      <c r="RCC261" s="5"/>
      <c r="RCD261" s="5"/>
      <c r="RCE261" s="5"/>
      <c r="RCF261" s="5"/>
      <c r="RCG261" s="5"/>
      <c r="RCH261" s="5"/>
      <c r="RCI261" s="5"/>
      <c r="RCJ261" s="5"/>
      <c r="RCK261" s="5"/>
      <c r="RCL261" s="5"/>
      <c r="RCM261" s="5"/>
      <c r="RCN261" s="5"/>
      <c r="RCO261" s="5"/>
      <c r="RCP261" s="5"/>
      <c r="RCQ261" s="5"/>
      <c r="RCR261" s="5"/>
      <c r="RCS261" s="5"/>
      <c r="RCT261" s="5"/>
      <c r="RCU261" s="5"/>
      <c r="RCV261" s="5"/>
      <c r="RCW261" s="5"/>
      <c r="RCX261" s="5"/>
      <c r="RCY261" s="5"/>
      <c r="RCZ261" s="5"/>
      <c r="RDA261" s="5"/>
      <c r="RDB261" s="5"/>
      <c r="RDC261" s="5"/>
      <c r="RDD261" s="5"/>
      <c r="RDE261" s="5"/>
      <c r="RDF261" s="5"/>
      <c r="RDG261" s="5"/>
      <c r="RDH261" s="5"/>
      <c r="RDI261" s="5"/>
      <c r="RDJ261" s="5"/>
      <c r="RDK261" s="5"/>
      <c r="RDL261" s="5"/>
      <c r="RDM261" s="5"/>
      <c r="RDN261" s="5"/>
      <c r="RDO261" s="5"/>
      <c r="RDP261" s="5"/>
      <c r="RDQ261" s="5"/>
      <c r="RDR261" s="5"/>
      <c r="RDS261" s="5"/>
      <c r="RDT261" s="5"/>
      <c r="RDU261" s="5"/>
      <c r="RDV261" s="5"/>
      <c r="RDW261" s="5"/>
      <c r="RDX261" s="5"/>
      <c r="RDY261" s="5"/>
      <c r="RDZ261" s="5"/>
      <c r="REA261" s="5"/>
      <c r="REB261" s="5"/>
      <c r="REC261" s="5"/>
      <c r="RED261" s="5"/>
      <c r="REE261" s="5"/>
      <c r="REF261" s="5"/>
      <c r="REG261" s="5"/>
      <c r="REH261" s="5"/>
      <c r="REI261" s="5"/>
      <c r="REJ261" s="5"/>
      <c r="REK261" s="5"/>
      <c r="REL261" s="5"/>
      <c r="REM261" s="5"/>
      <c r="REN261" s="5"/>
      <c r="REO261" s="5"/>
      <c r="REP261" s="5"/>
      <c r="REQ261" s="5"/>
      <c r="RER261" s="5"/>
      <c r="RES261" s="5"/>
      <c r="RET261" s="5"/>
      <c r="REU261" s="5"/>
      <c r="REV261" s="5"/>
      <c r="REW261" s="5"/>
      <c r="REX261" s="5"/>
      <c r="REY261" s="5"/>
      <c r="REZ261" s="5"/>
      <c r="RFA261" s="5"/>
      <c r="RFB261" s="5"/>
      <c r="RFC261" s="5"/>
      <c r="RFD261" s="5"/>
      <c r="RFE261" s="5"/>
      <c r="RFF261" s="5"/>
      <c r="RFG261" s="5"/>
      <c r="RFH261" s="5"/>
      <c r="RFI261" s="5"/>
      <c r="RFJ261" s="5"/>
      <c r="RFK261" s="5"/>
      <c r="RFL261" s="5"/>
      <c r="RFM261" s="5"/>
      <c r="RFN261" s="5"/>
      <c r="RFO261" s="5"/>
      <c r="RFP261" s="5"/>
      <c r="RFQ261" s="5"/>
      <c r="RFR261" s="5"/>
      <c r="RFS261" s="5"/>
      <c r="RFT261" s="5"/>
      <c r="RFU261" s="5"/>
      <c r="RFV261" s="5"/>
      <c r="RFW261" s="5"/>
      <c r="RFX261" s="5"/>
      <c r="RFY261" s="5"/>
      <c r="RFZ261" s="5"/>
      <c r="RGA261" s="5"/>
      <c r="RGB261" s="5"/>
      <c r="RGC261" s="5"/>
      <c r="RGD261" s="5"/>
      <c r="RGE261" s="5"/>
      <c r="RGF261" s="5"/>
      <c r="RGG261" s="5"/>
      <c r="RGH261" s="5"/>
      <c r="RGI261" s="5"/>
      <c r="RGJ261" s="5"/>
      <c r="RGK261" s="5"/>
      <c r="RGL261" s="5"/>
      <c r="RGM261" s="5"/>
      <c r="RGN261" s="5"/>
      <c r="RGO261" s="5"/>
      <c r="RGP261" s="5"/>
      <c r="RGQ261" s="5"/>
      <c r="RGR261" s="5"/>
      <c r="RGS261" s="5"/>
      <c r="RGT261" s="5"/>
      <c r="RGU261" s="5"/>
      <c r="RGV261" s="5"/>
      <c r="RGW261" s="5"/>
      <c r="RGX261" s="5"/>
      <c r="RGY261" s="5"/>
      <c r="RGZ261" s="5"/>
      <c r="RHA261" s="5"/>
      <c r="RHB261" s="5"/>
      <c r="RHC261" s="5"/>
      <c r="RHD261" s="5"/>
      <c r="RHE261" s="5"/>
      <c r="RHF261" s="5"/>
      <c r="RHG261" s="5"/>
      <c r="RHH261" s="5"/>
      <c r="RHI261" s="5"/>
      <c r="RHJ261" s="5"/>
      <c r="RHK261" s="5"/>
      <c r="RHL261" s="5"/>
      <c r="RHM261" s="5"/>
      <c r="RHN261" s="5"/>
      <c r="RHO261" s="5"/>
      <c r="RHP261" s="5"/>
      <c r="RHQ261" s="5"/>
      <c r="RHR261" s="5"/>
      <c r="RHS261" s="5"/>
      <c r="RHT261" s="5"/>
      <c r="RHU261" s="5"/>
      <c r="RHV261" s="5"/>
      <c r="RHW261" s="5"/>
      <c r="RHX261" s="5"/>
      <c r="RHY261" s="5"/>
      <c r="RHZ261" s="5"/>
      <c r="RIA261" s="5"/>
      <c r="RIB261" s="5"/>
      <c r="RIC261" s="5"/>
      <c r="RID261" s="5"/>
      <c r="RIE261" s="5"/>
      <c r="RIF261" s="5"/>
      <c r="RIG261" s="5"/>
      <c r="RIH261" s="5"/>
      <c r="RII261" s="5"/>
      <c r="RIJ261" s="5"/>
      <c r="RIK261" s="5"/>
      <c r="RIL261" s="5"/>
      <c r="RIM261" s="5"/>
      <c r="RIN261" s="5"/>
      <c r="RIO261" s="5"/>
      <c r="RIP261" s="5"/>
      <c r="RIQ261" s="5"/>
      <c r="RIR261" s="5"/>
      <c r="RIS261" s="5"/>
      <c r="RIT261" s="5"/>
      <c r="RIU261" s="5"/>
      <c r="RIV261" s="5"/>
      <c r="RIW261" s="5"/>
      <c r="RIX261" s="5"/>
      <c r="RIY261" s="5"/>
      <c r="RIZ261" s="5"/>
      <c r="RJA261" s="5"/>
      <c r="RJB261" s="5"/>
      <c r="RJC261" s="5"/>
      <c r="RJD261" s="5"/>
      <c r="RJE261" s="5"/>
      <c r="RJF261" s="5"/>
      <c r="RJG261" s="5"/>
      <c r="RJH261" s="5"/>
      <c r="RJI261" s="5"/>
      <c r="RJJ261" s="5"/>
      <c r="RJK261" s="5"/>
      <c r="RJL261" s="5"/>
      <c r="RJM261" s="5"/>
      <c r="RJN261" s="5"/>
      <c r="RJO261" s="5"/>
      <c r="RJP261" s="5"/>
      <c r="RJQ261" s="5"/>
      <c r="RJR261" s="5"/>
      <c r="RJS261" s="5"/>
      <c r="RJT261" s="5"/>
      <c r="RJU261" s="5"/>
      <c r="RJV261" s="5"/>
      <c r="RJW261" s="5"/>
      <c r="RJX261" s="5"/>
      <c r="RJY261" s="5"/>
      <c r="RJZ261" s="5"/>
      <c r="RKA261" s="5"/>
      <c r="RKB261" s="5"/>
      <c r="RKC261" s="5"/>
      <c r="RKD261" s="5"/>
      <c r="RKE261" s="5"/>
      <c r="RKF261" s="5"/>
      <c r="RKG261" s="5"/>
      <c r="RKH261" s="5"/>
      <c r="RKI261" s="5"/>
      <c r="RKJ261" s="5"/>
      <c r="RKK261" s="5"/>
      <c r="RKL261" s="5"/>
      <c r="RKM261" s="5"/>
      <c r="RKN261" s="5"/>
      <c r="RKO261" s="5"/>
      <c r="RKP261" s="5"/>
      <c r="RKQ261" s="5"/>
      <c r="RKR261" s="5"/>
      <c r="RKS261" s="5"/>
      <c r="RKT261" s="5"/>
      <c r="RKU261" s="5"/>
      <c r="RKV261" s="5"/>
      <c r="RKW261" s="5"/>
      <c r="RKX261" s="5"/>
      <c r="RKY261" s="5"/>
      <c r="RKZ261" s="5"/>
      <c r="RLA261" s="5"/>
      <c r="RLB261" s="5"/>
      <c r="RLC261" s="5"/>
      <c r="RLD261" s="5"/>
      <c r="RLE261" s="5"/>
      <c r="RLF261" s="5"/>
      <c r="RLG261" s="5"/>
      <c r="RLH261" s="5"/>
      <c r="RLI261" s="5"/>
      <c r="RLJ261" s="5"/>
      <c r="RLK261" s="5"/>
      <c r="RLL261" s="5"/>
      <c r="RLM261" s="5"/>
      <c r="RLN261" s="5"/>
      <c r="RLO261" s="5"/>
      <c r="RLP261" s="5"/>
      <c r="RLQ261" s="5"/>
      <c r="RLR261" s="5"/>
      <c r="RLS261" s="5"/>
      <c r="RLT261" s="5"/>
      <c r="RLU261" s="5"/>
      <c r="RLV261" s="5"/>
      <c r="RLW261" s="5"/>
      <c r="RLX261" s="5"/>
      <c r="RLY261" s="5"/>
      <c r="RLZ261" s="5"/>
      <c r="RMA261" s="5"/>
      <c r="RMB261" s="5"/>
      <c r="RMC261" s="5"/>
      <c r="RMD261" s="5"/>
      <c r="RME261" s="5"/>
      <c r="RMF261" s="5"/>
      <c r="RMG261" s="5"/>
      <c r="RMH261" s="5"/>
      <c r="RMI261" s="5"/>
      <c r="RMJ261" s="5"/>
      <c r="RMK261" s="5"/>
      <c r="RML261" s="5"/>
      <c r="RMM261" s="5"/>
      <c r="RMN261" s="5"/>
      <c r="RMO261" s="5"/>
      <c r="RMP261" s="5"/>
      <c r="RMQ261" s="5"/>
      <c r="RMR261" s="5"/>
      <c r="RMS261" s="5"/>
      <c r="RMT261" s="5"/>
      <c r="RMU261" s="5"/>
      <c r="RMV261" s="5"/>
      <c r="RMW261" s="5"/>
      <c r="RMX261" s="5"/>
      <c r="RMY261" s="5"/>
      <c r="RMZ261" s="5"/>
      <c r="RNA261" s="5"/>
      <c r="RNB261" s="5"/>
      <c r="RNC261" s="5"/>
      <c r="RND261" s="5"/>
      <c r="RNE261" s="5"/>
      <c r="RNF261" s="5"/>
      <c r="RNG261" s="5"/>
      <c r="RNH261" s="5"/>
      <c r="RNI261" s="5"/>
      <c r="RNJ261" s="5"/>
      <c r="RNK261" s="5"/>
      <c r="RNL261" s="5"/>
      <c r="RNM261" s="5"/>
      <c r="RNN261" s="5"/>
      <c r="RNO261" s="5"/>
      <c r="RNP261" s="5"/>
      <c r="RNQ261" s="5"/>
      <c r="RNR261" s="5"/>
      <c r="RNS261" s="5"/>
      <c r="RNT261" s="5"/>
      <c r="RNU261" s="5"/>
      <c r="RNV261" s="5"/>
      <c r="RNW261" s="5"/>
      <c r="RNX261" s="5"/>
      <c r="RNY261" s="5"/>
      <c r="RNZ261" s="5"/>
      <c r="ROA261" s="5"/>
      <c r="ROB261" s="5"/>
      <c r="ROC261" s="5"/>
      <c r="ROD261" s="5"/>
      <c r="ROE261" s="5"/>
      <c r="ROF261" s="5"/>
      <c r="ROG261" s="5"/>
      <c r="ROH261" s="5"/>
      <c r="ROI261" s="5"/>
      <c r="ROJ261" s="5"/>
      <c r="ROK261" s="5"/>
      <c r="ROL261" s="5"/>
      <c r="ROM261" s="5"/>
      <c r="RON261" s="5"/>
      <c r="ROO261" s="5"/>
      <c r="ROP261" s="5"/>
      <c r="ROQ261" s="5"/>
      <c r="ROR261" s="5"/>
      <c r="ROS261" s="5"/>
      <c r="ROT261" s="5"/>
      <c r="ROU261" s="5"/>
      <c r="ROV261" s="5"/>
      <c r="ROW261" s="5"/>
      <c r="ROX261" s="5"/>
      <c r="ROY261" s="5"/>
      <c r="ROZ261" s="5"/>
      <c r="RPA261" s="5"/>
      <c r="RPB261" s="5"/>
      <c r="RPC261" s="5"/>
      <c r="RPD261" s="5"/>
      <c r="RPE261" s="5"/>
      <c r="RPF261" s="5"/>
      <c r="RPG261" s="5"/>
      <c r="RPH261" s="5"/>
      <c r="RPI261" s="5"/>
      <c r="RPJ261" s="5"/>
      <c r="RPK261" s="5"/>
      <c r="RPL261" s="5"/>
      <c r="RPM261" s="5"/>
      <c r="RPN261" s="5"/>
      <c r="RPO261" s="5"/>
      <c r="RPP261" s="5"/>
      <c r="RPQ261" s="5"/>
      <c r="RPR261" s="5"/>
      <c r="RPS261" s="5"/>
      <c r="RPT261" s="5"/>
      <c r="RPU261" s="5"/>
      <c r="RPV261" s="5"/>
      <c r="RPW261" s="5"/>
      <c r="RPX261" s="5"/>
      <c r="RPY261" s="5"/>
      <c r="RPZ261" s="5"/>
      <c r="RQA261" s="5"/>
      <c r="RQB261" s="5"/>
      <c r="RQC261" s="5"/>
      <c r="RQD261" s="5"/>
      <c r="RQE261" s="5"/>
      <c r="RQF261" s="5"/>
      <c r="RQG261" s="5"/>
      <c r="RQH261" s="5"/>
      <c r="RQI261" s="5"/>
      <c r="RQJ261" s="5"/>
      <c r="RQK261" s="5"/>
      <c r="RQL261" s="5"/>
      <c r="RQM261" s="5"/>
      <c r="RQN261" s="5"/>
      <c r="RQO261" s="5"/>
      <c r="RQP261" s="5"/>
      <c r="RQQ261" s="5"/>
      <c r="RQR261" s="5"/>
      <c r="RQS261" s="5"/>
      <c r="RQT261" s="5"/>
      <c r="RQU261" s="5"/>
      <c r="RQV261" s="5"/>
      <c r="RQW261" s="5"/>
      <c r="RQX261" s="5"/>
      <c r="RQY261" s="5"/>
      <c r="RQZ261" s="5"/>
      <c r="RRA261" s="5"/>
      <c r="RRB261" s="5"/>
      <c r="RRC261" s="5"/>
      <c r="RRD261" s="5"/>
      <c r="RRE261" s="5"/>
      <c r="RRF261" s="5"/>
      <c r="RRG261" s="5"/>
      <c r="RRH261" s="5"/>
      <c r="RRI261" s="5"/>
      <c r="RRJ261" s="5"/>
      <c r="RRK261" s="5"/>
      <c r="RRL261" s="5"/>
      <c r="RRM261" s="5"/>
      <c r="RRN261" s="5"/>
      <c r="RRO261" s="5"/>
      <c r="RRP261" s="5"/>
      <c r="RRQ261" s="5"/>
      <c r="RRR261" s="5"/>
      <c r="RRS261" s="5"/>
      <c r="RRT261" s="5"/>
      <c r="RRU261" s="5"/>
      <c r="RRV261" s="5"/>
      <c r="RRW261" s="5"/>
      <c r="RRX261" s="5"/>
      <c r="RRY261" s="5"/>
      <c r="RRZ261" s="5"/>
      <c r="RSA261" s="5"/>
      <c r="RSB261" s="5"/>
      <c r="RSC261" s="5"/>
      <c r="RSD261" s="5"/>
      <c r="RSE261" s="5"/>
      <c r="RSF261" s="5"/>
      <c r="RSG261" s="5"/>
      <c r="RSH261" s="5"/>
      <c r="RSI261" s="5"/>
      <c r="RSJ261" s="5"/>
      <c r="RSK261" s="5"/>
      <c r="RSL261" s="5"/>
      <c r="RSM261" s="5"/>
      <c r="RSN261" s="5"/>
      <c r="RSO261" s="5"/>
      <c r="RSP261" s="5"/>
      <c r="RSQ261" s="5"/>
      <c r="RSR261" s="5"/>
      <c r="RSS261" s="5"/>
      <c r="RST261" s="5"/>
      <c r="RSU261" s="5"/>
      <c r="RSV261" s="5"/>
      <c r="RSW261" s="5"/>
      <c r="RSX261" s="5"/>
      <c r="RSY261" s="5"/>
      <c r="RSZ261" s="5"/>
      <c r="RTA261" s="5"/>
      <c r="RTB261" s="5"/>
      <c r="RTC261" s="5"/>
      <c r="RTD261" s="5"/>
      <c r="RTE261" s="5"/>
      <c r="RTF261" s="5"/>
      <c r="RTG261" s="5"/>
      <c r="RTH261" s="5"/>
      <c r="RTI261" s="5"/>
      <c r="RTJ261" s="5"/>
      <c r="RTK261" s="5"/>
      <c r="RTL261" s="5"/>
      <c r="RTM261" s="5"/>
      <c r="RTN261" s="5"/>
      <c r="RTO261" s="5"/>
      <c r="RTP261" s="5"/>
      <c r="RTQ261" s="5"/>
      <c r="RTR261" s="5"/>
      <c r="RTS261" s="5"/>
      <c r="RTT261" s="5"/>
      <c r="RTU261" s="5"/>
      <c r="RTV261" s="5"/>
      <c r="RTW261" s="5"/>
      <c r="RTX261" s="5"/>
      <c r="RTY261" s="5"/>
      <c r="RTZ261" s="5"/>
      <c r="RUA261" s="5"/>
      <c r="RUB261" s="5"/>
      <c r="RUC261" s="5"/>
      <c r="RUD261" s="5"/>
      <c r="RUE261" s="5"/>
      <c r="RUF261" s="5"/>
      <c r="RUG261" s="5"/>
      <c r="RUH261" s="5"/>
      <c r="RUI261" s="5"/>
      <c r="RUJ261" s="5"/>
      <c r="RUK261" s="5"/>
      <c r="RUL261" s="5"/>
      <c r="RUM261" s="5"/>
      <c r="RUN261" s="5"/>
      <c r="RUO261" s="5"/>
      <c r="RUP261" s="5"/>
      <c r="RUQ261" s="5"/>
      <c r="RUR261" s="5"/>
      <c r="RUS261" s="5"/>
      <c r="RUT261" s="5"/>
      <c r="RUU261" s="5"/>
      <c r="RUV261" s="5"/>
      <c r="RUW261" s="5"/>
      <c r="RUX261" s="5"/>
      <c r="RUY261" s="5"/>
      <c r="RUZ261" s="5"/>
      <c r="RVA261" s="5"/>
      <c r="RVB261" s="5"/>
      <c r="RVC261" s="5"/>
      <c r="RVD261" s="5"/>
      <c r="RVE261" s="5"/>
      <c r="RVF261" s="5"/>
      <c r="RVG261" s="5"/>
      <c r="RVH261" s="5"/>
      <c r="RVI261" s="5"/>
      <c r="RVJ261" s="5"/>
      <c r="RVK261" s="5"/>
      <c r="RVL261" s="5"/>
      <c r="RVM261" s="5"/>
      <c r="RVN261" s="5"/>
      <c r="RVO261" s="5"/>
      <c r="RVP261" s="5"/>
      <c r="RVQ261" s="5"/>
      <c r="RVR261" s="5"/>
      <c r="RVS261" s="5"/>
      <c r="RVT261" s="5"/>
      <c r="RVU261" s="5"/>
      <c r="RVV261" s="5"/>
      <c r="RVW261" s="5"/>
      <c r="RVX261" s="5"/>
      <c r="RVY261" s="5"/>
      <c r="RVZ261" s="5"/>
      <c r="RWA261" s="5"/>
      <c r="RWB261" s="5"/>
      <c r="RWC261" s="5"/>
      <c r="RWD261" s="5"/>
      <c r="RWE261" s="5"/>
      <c r="RWF261" s="5"/>
      <c r="RWG261" s="5"/>
      <c r="RWH261" s="5"/>
      <c r="RWI261" s="5"/>
      <c r="RWJ261" s="5"/>
      <c r="RWK261" s="5"/>
      <c r="RWL261" s="5"/>
      <c r="RWM261" s="5"/>
      <c r="RWN261" s="5"/>
      <c r="RWO261" s="5"/>
      <c r="RWP261" s="5"/>
      <c r="RWQ261" s="5"/>
      <c r="RWR261" s="5"/>
      <c r="RWS261" s="5"/>
      <c r="RWT261" s="5"/>
      <c r="RWU261" s="5"/>
      <c r="RWV261" s="5"/>
      <c r="RWW261" s="5"/>
      <c r="RWX261" s="5"/>
      <c r="RWY261" s="5"/>
      <c r="RWZ261" s="5"/>
      <c r="RXA261" s="5"/>
      <c r="RXB261" s="5"/>
      <c r="RXC261" s="5"/>
      <c r="RXD261" s="5"/>
      <c r="RXE261" s="5"/>
      <c r="RXF261" s="5"/>
      <c r="RXG261" s="5"/>
      <c r="RXH261" s="5"/>
      <c r="RXI261" s="5"/>
      <c r="RXJ261" s="5"/>
      <c r="RXK261" s="5"/>
      <c r="RXL261" s="5"/>
      <c r="RXM261" s="5"/>
      <c r="RXN261" s="5"/>
      <c r="RXO261" s="5"/>
      <c r="RXP261" s="5"/>
      <c r="RXQ261" s="5"/>
      <c r="RXR261" s="5"/>
      <c r="RXS261" s="5"/>
      <c r="RXT261" s="5"/>
      <c r="RXU261" s="5"/>
      <c r="RXV261" s="5"/>
      <c r="RXW261" s="5"/>
      <c r="RXX261" s="5"/>
      <c r="RXY261" s="5"/>
      <c r="RXZ261" s="5"/>
      <c r="RYA261" s="5"/>
      <c r="RYB261" s="5"/>
      <c r="RYC261" s="5"/>
      <c r="RYD261" s="5"/>
      <c r="RYE261" s="5"/>
      <c r="RYF261" s="5"/>
      <c r="RYG261" s="5"/>
      <c r="RYH261" s="5"/>
      <c r="RYI261" s="5"/>
      <c r="RYJ261" s="5"/>
      <c r="RYK261" s="5"/>
      <c r="RYL261" s="5"/>
      <c r="RYM261" s="5"/>
      <c r="RYN261" s="5"/>
      <c r="RYO261" s="5"/>
      <c r="RYP261" s="5"/>
      <c r="RYQ261" s="5"/>
      <c r="RYR261" s="5"/>
      <c r="RYS261" s="5"/>
      <c r="RYT261" s="5"/>
      <c r="RYU261" s="5"/>
      <c r="RYV261" s="5"/>
      <c r="RYW261" s="5"/>
      <c r="RYX261" s="5"/>
      <c r="RYY261" s="5"/>
      <c r="RYZ261" s="5"/>
      <c r="RZA261" s="5"/>
      <c r="RZB261" s="5"/>
      <c r="RZC261" s="5"/>
      <c r="RZD261" s="5"/>
      <c r="RZE261" s="5"/>
      <c r="RZF261" s="5"/>
      <c r="RZG261" s="5"/>
      <c r="RZH261" s="5"/>
      <c r="RZI261" s="5"/>
      <c r="RZJ261" s="5"/>
      <c r="RZK261" s="5"/>
      <c r="RZL261" s="5"/>
      <c r="RZM261" s="5"/>
      <c r="RZN261" s="5"/>
      <c r="RZO261" s="5"/>
      <c r="RZP261" s="5"/>
      <c r="RZQ261" s="5"/>
      <c r="RZR261" s="5"/>
      <c r="RZS261" s="5"/>
      <c r="RZT261" s="5"/>
      <c r="RZU261" s="5"/>
      <c r="RZV261" s="5"/>
      <c r="RZW261" s="5"/>
      <c r="RZX261" s="5"/>
      <c r="RZY261" s="5"/>
      <c r="RZZ261" s="5"/>
      <c r="SAA261" s="5"/>
      <c r="SAB261" s="5"/>
      <c r="SAC261" s="5"/>
      <c r="SAD261" s="5"/>
      <c r="SAE261" s="5"/>
      <c r="SAF261" s="5"/>
      <c r="SAG261" s="5"/>
      <c r="SAH261" s="5"/>
      <c r="SAI261" s="5"/>
      <c r="SAJ261" s="5"/>
      <c r="SAK261" s="5"/>
      <c r="SAL261" s="5"/>
      <c r="SAM261" s="5"/>
      <c r="SAN261" s="5"/>
      <c r="SAO261" s="5"/>
      <c r="SAP261" s="5"/>
      <c r="SAQ261" s="5"/>
      <c r="SAR261" s="5"/>
      <c r="SAS261" s="5"/>
      <c r="SAT261" s="5"/>
      <c r="SAU261" s="5"/>
      <c r="SAV261" s="5"/>
      <c r="SAW261" s="5"/>
      <c r="SAX261" s="5"/>
      <c r="SAY261" s="5"/>
      <c r="SAZ261" s="5"/>
      <c r="SBA261" s="5"/>
      <c r="SBB261" s="5"/>
      <c r="SBC261" s="5"/>
      <c r="SBD261" s="5"/>
      <c r="SBE261" s="5"/>
      <c r="SBF261" s="5"/>
      <c r="SBG261" s="5"/>
      <c r="SBH261" s="5"/>
      <c r="SBI261" s="5"/>
      <c r="SBJ261" s="5"/>
      <c r="SBK261" s="5"/>
      <c r="SBL261" s="5"/>
      <c r="SBM261" s="5"/>
      <c r="SBN261" s="5"/>
      <c r="SBO261" s="5"/>
      <c r="SBP261" s="5"/>
      <c r="SBQ261" s="5"/>
      <c r="SBR261" s="5"/>
      <c r="SBS261" s="5"/>
      <c r="SBT261" s="5"/>
      <c r="SBU261" s="5"/>
      <c r="SBV261" s="5"/>
      <c r="SBW261" s="5"/>
      <c r="SBX261" s="5"/>
      <c r="SBY261" s="5"/>
      <c r="SBZ261" s="5"/>
      <c r="SCA261" s="5"/>
      <c r="SCB261" s="5"/>
      <c r="SCC261" s="5"/>
      <c r="SCD261" s="5"/>
      <c r="SCE261" s="5"/>
      <c r="SCF261" s="5"/>
      <c r="SCG261" s="5"/>
      <c r="SCH261" s="5"/>
      <c r="SCI261" s="5"/>
      <c r="SCJ261" s="5"/>
      <c r="SCK261" s="5"/>
      <c r="SCL261" s="5"/>
      <c r="SCM261" s="5"/>
      <c r="SCN261" s="5"/>
      <c r="SCO261" s="5"/>
      <c r="SCP261" s="5"/>
      <c r="SCQ261" s="5"/>
      <c r="SCR261" s="5"/>
      <c r="SCS261" s="5"/>
      <c r="SCT261" s="5"/>
      <c r="SCU261" s="5"/>
      <c r="SCV261" s="5"/>
      <c r="SCW261" s="5"/>
      <c r="SCX261" s="5"/>
      <c r="SCY261" s="5"/>
      <c r="SCZ261" s="5"/>
      <c r="SDA261" s="5"/>
      <c r="SDB261" s="5"/>
      <c r="SDC261" s="5"/>
      <c r="SDD261" s="5"/>
      <c r="SDE261" s="5"/>
      <c r="SDF261" s="5"/>
      <c r="SDG261" s="5"/>
      <c r="SDH261" s="5"/>
      <c r="SDI261" s="5"/>
      <c r="SDJ261" s="5"/>
      <c r="SDK261" s="5"/>
      <c r="SDL261" s="5"/>
      <c r="SDM261" s="5"/>
      <c r="SDN261" s="5"/>
      <c r="SDO261" s="5"/>
      <c r="SDP261" s="5"/>
      <c r="SDQ261" s="5"/>
      <c r="SDR261" s="5"/>
      <c r="SDS261" s="5"/>
      <c r="SDT261" s="5"/>
      <c r="SDU261" s="5"/>
      <c r="SDV261" s="5"/>
      <c r="SDW261" s="5"/>
      <c r="SDX261" s="5"/>
      <c r="SDY261" s="5"/>
      <c r="SDZ261" s="5"/>
      <c r="SEA261" s="5"/>
      <c r="SEB261" s="5"/>
      <c r="SEC261" s="5"/>
      <c r="SED261" s="5"/>
      <c r="SEE261" s="5"/>
      <c r="SEF261" s="5"/>
      <c r="SEG261" s="5"/>
      <c r="SEH261" s="5"/>
      <c r="SEI261" s="5"/>
      <c r="SEJ261" s="5"/>
      <c r="SEK261" s="5"/>
      <c r="SEL261" s="5"/>
      <c r="SEM261" s="5"/>
      <c r="SEN261" s="5"/>
      <c r="SEO261" s="5"/>
      <c r="SEP261" s="5"/>
      <c r="SEQ261" s="5"/>
      <c r="SER261" s="5"/>
      <c r="SES261" s="5"/>
      <c r="SET261" s="5"/>
      <c r="SEU261" s="5"/>
      <c r="SEV261" s="5"/>
      <c r="SEW261" s="5"/>
      <c r="SEX261" s="5"/>
      <c r="SEY261" s="5"/>
      <c r="SEZ261" s="5"/>
      <c r="SFA261" s="5"/>
      <c r="SFB261" s="5"/>
      <c r="SFC261" s="5"/>
      <c r="SFD261" s="5"/>
      <c r="SFE261" s="5"/>
      <c r="SFF261" s="5"/>
      <c r="SFG261" s="5"/>
      <c r="SFH261" s="5"/>
      <c r="SFI261" s="5"/>
      <c r="SFJ261" s="5"/>
      <c r="SFK261" s="5"/>
      <c r="SFL261" s="5"/>
      <c r="SFM261" s="5"/>
      <c r="SFN261" s="5"/>
      <c r="SFO261" s="5"/>
      <c r="SFP261" s="5"/>
      <c r="SFQ261" s="5"/>
      <c r="SFR261" s="5"/>
      <c r="SFS261" s="5"/>
      <c r="SFT261" s="5"/>
      <c r="SFU261" s="5"/>
      <c r="SFV261" s="5"/>
      <c r="SFW261" s="5"/>
      <c r="SFX261" s="5"/>
      <c r="SFY261" s="5"/>
      <c r="SFZ261" s="5"/>
      <c r="SGA261" s="5"/>
      <c r="SGB261" s="5"/>
      <c r="SGC261" s="5"/>
      <c r="SGD261" s="5"/>
      <c r="SGE261" s="5"/>
      <c r="SGF261" s="5"/>
      <c r="SGG261" s="5"/>
      <c r="SGH261" s="5"/>
      <c r="SGI261" s="5"/>
      <c r="SGJ261" s="5"/>
      <c r="SGK261" s="5"/>
      <c r="SGL261" s="5"/>
      <c r="SGM261" s="5"/>
      <c r="SGN261" s="5"/>
      <c r="SGO261" s="5"/>
      <c r="SGP261" s="5"/>
      <c r="SGQ261" s="5"/>
      <c r="SGR261" s="5"/>
      <c r="SGS261" s="5"/>
      <c r="SGT261" s="5"/>
      <c r="SGU261" s="5"/>
      <c r="SGV261" s="5"/>
      <c r="SGW261" s="5"/>
      <c r="SGX261" s="5"/>
      <c r="SGY261" s="5"/>
      <c r="SGZ261" s="5"/>
      <c r="SHA261" s="5"/>
      <c r="SHB261" s="5"/>
      <c r="SHC261" s="5"/>
      <c r="SHD261" s="5"/>
      <c r="SHE261" s="5"/>
      <c r="SHF261" s="5"/>
      <c r="SHG261" s="5"/>
      <c r="SHH261" s="5"/>
      <c r="SHI261" s="5"/>
      <c r="SHJ261" s="5"/>
      <c r="SHK261" s="5"/>
      <c r="SHL261" s="5"/>
      <c r="SHM261" s="5"/>
      <c r="SHN261" s="5"/>
      <c r="SHO261" s="5"/>
      <c r="SHP261" s="5"/>
      <c r="SHQ261" s="5"/>
      <c r="SHR261" s="5"/>
      <c r="SHS261" s="5"/>
      <c r="SHT261" s="5"/>
      <c r="SHU261" s="5"/>
      <c r="SHV261" s="5"/>
      <c r="SHW261" s="5"/>
      <c r="SHX261" s="5"/>
      <c r="SHY261" s="5"/>
      <c r="SHZ261" s="5"/>
      <c r="SIA261" s="5"/>
      <c r="SIB261" s="5"/>
      <c r="SIC261" s="5"/>
      <c r="SID261" s="5"/>
      <c r="SIE261" s="5"/>
      <c r="SIF261" s="5"/>
      <c r="SIG261" s="5"/>
      <c r="SIH261" s="5"/>
      <c r="SII261" s="5"/>
      <c r="SIJ261" s="5"/>
      <c r="SIK261" s="5"/>
      <c r="SIL261" s="5"/>
      <c r="SIM261" s="5"/>
      <c r="SIN261" s="5"/>
      <c r="SIO261" s="5"/>
      <c r="SIP261" s="5"/>
      <c r="SIQ261" s="5"/>
      <c r="SIR261" s="5"/>
      <c r="SIS261" s="5"/>
      <c r="SIT261" s="5"/>
      <c r="SIU261" s="5"/>
      <c r="SIV261" s="5"/>
      <c r="SIW261" s="5"/>
      <c r="SIX261" s="5"/>
      <c r="SIY261" s="5"/>
      <c r="SIZ261" s="5"/>
      <c r="SJA261" s="5"/>
      <c r="SJB261" s="5"/>
      <c r="SJC261" s="5"/>
      <c r="SJD261" s="5"/>
      <c r="SJE261" s="5"/>
      <c r="SJF261" s="5"/>
      <c r="SJG261" s="5"/>
      <c r="SJH261" s="5"/>
      <c r="SJI261" s="5"/>
      <c r="SJJ261" s="5"/>
      <c r="SJK261" s="5"/>
      <c r="SJL261" s="5"/>
      <c r="SJM261" s="5"/>
      <c r="SJN261" s="5"/>
      <c r="SJO261" s="5"/>
      <c r="SJP261" s="5"/>
      <c r="SJQ261" s="5"/>
      <c r="SJR261" s="5"/>
      <c r="SJS261" s="5"/>
      <c r="SJT261" s="5"/>
      <c r="SJU261" s="5"/>
      <c r="SJV261" s="5"/>
      <c r="SJW261" s="5"/>
      <c r="SJX261" s="5"/>
      <c r="SJY261" s="5"/>
      <c r="SJZ261" s="5"/>
      <c r="SKA261" s="5"/>
      <c r="SKB261" s="5"/>
      <c r="SKC261" s="5"/>
      <c r="SKD261" s="5"/>
      <c r="SKE261" s="5"/>
      <c r="SKF261" s="5"/>
      <c r="SKG261" s="5"/>
      <c r="SKH261" s="5"/>
      <c r="SKI261" s="5"/>
      <c r="SKJ261" s="5"/>
      <c r="SKK261" s="5"/>
      <c r="SKL261" s="5"/>
      <c r="SKM261" s="5"/>
      <c r="SKN261" s="5"/>
      <c r="SKO261" s="5"/>
      <c r="SKP261" s="5"/>
      <c r="SKQ261" s="5"/>
      <c r="SKR261" s="5"/>
      <c r="SKS261" s="5"/>
      <c r="SKT261" s="5"/>
      <c r="SKU261" s="5"/>
      <c r="SKV261" s="5"/>
      <c r="SKW261" s="5"/>
      <c r="SKX261" s="5"/>
      <c r="SKY261" s="5"/>
      <c r="SKZ261" s="5"/>
      <c r="SLA261" s="5"/>
      <c r="SLB261" s="5"/>
      <c r="SLC261" s="5"/>
      <c r="SLD261" s="5"/>
      <c r="SLE261" s="5"/>
      <c r="SLF261" s="5"/>
      <c r="SLG261" s="5"/>
      <c r="SLH261" s="5"/>
      <c r="SLI261" s="5"/>
      <c r="SLJ261" s="5"/>
      <c r="SLK261" s="5"/>
      <c r="SLL261" s="5"/>
      <c r="SLM261" s="5"/>
      <c r="SLN261" s="5"/>
      <c r="SLO261" s="5"/>
      <c r="SLP261" s="5"/>
      <c r="SLQ261" s="5"/>
      <c r="SLR261" s="5"/>
      <c r="SLS261" s="5"/>
      <c r="SLT261" s="5"/>
      <c r="SLU261" s="5"/>
      <c r="SLV261" s="5"/>
      <c r="SLW261" s="5"/>
      <c r="SLX261" s="5"/>
      <c r="SLY261" s="5"/>
      <c r="SLZ261" s="5"/>
      <c r="SMA261" s="5"/>
      <c r="SMB261" s="5"/>
      <c r="SMC261" s="5"/>
      <c r="SMD261" s="5"/>
      <c r="SME261" s="5"/>
      <c r="SMF261" s="5"/>
      <c r="SMG261" s="5"/>
      <c r="SMH261" s="5"/>
      <c r="SMI261" s="5"/>
      <c r="SMJ261" s="5"/>
      <c r="SMK261" s="5"/>
      <c r="SML261" s="5"/>
      <c r="SMM261" s="5"/>
      <c r="SMN261" s="5"/>
      <c r="SMO261" s="5"/>
      <c r="SMP261" s="5"/>
      <c r="SMQ261" s="5"/>
      <c r="SMR261" s="5"/>
      <c r="SMS261" s="5"/>
      <c r="SMT261" s="5"/>
      <c r="SMU261" s="5"/>
      <c r="SMV261" s="5"/>
      <c r="SMW261" s="5"/>
      <c r="SMX261" s="5"/>
      <c r="SMY261" s="5"/>
      <c r="SMZ261" s="5"/>
      <c r="SNA261" s="5"/>
      <c r="SNB261" s="5"/>
      <c r="SNC261" s="5"/>
      <c r="SND261" s="5"/>
      <c r="SNE261" s="5"/>
      <c r="SNF261" s="5"/>
      <c r="SNG261" s="5"/>
      <c r="SNH261" s="5"/>
      <c r="SNI261" s="5"/>
      <c r="SNJ261" s="5"/>
      <c r="SNK261" s="5"/>
      <c r="SNL261" s="5"/>
      <c r="SNM261" s="5"/>
      <c r="SNN261" s="5"/>
      <c r="SNO261" s="5"/>
      <c r="SNP261" s="5"/>
      <c r="SNQ261" s="5"/>
      <c r="SNR261" s="5"/>
      <c r="SNS261" s="5"/>
      <c r="SNT261" s="5"/>
      <c r="SNU261" s="5"/>
      <c r="SNV261" s="5"/>
      <c r="SNW261" s="5"/>
      <c r="SNX261" s="5"/>
      <c r="SNY261" s="5"/>
      <c r="SNZ261" s="5"/>
      <c r="SOA261" s="5"/>
      <c r="SOB261" s="5"/>
      <c r="SOC261" s="5"/>
      <c r="SOD261" s="5"/>
      <c r="SOE261" s="5"/>
      <c r="SOF261" s="5"/>
      <c r="SOG261" s="5"/>
      <c r="SOH261" s="5"/>
      <c r="SOI261" s="5"/>
      <c r="SOJ261" s="5"/>
      <c r="SOK261" s="5"/>
      <c r="SOL261" s="5"/>
      <c r="SOM261" s="5"/>
      <c r="SON261" s="5"/>
      <c r="SOO261" s="5"/>
      <c r="SOP261" s="5"/>
      <c r="SOQ261" s="5"/>
      <c r="SOR261" s="5"/>
      <c r="SOS261" s="5"/>
      <c r="SOT261" s="5"/>
      <c r="SOU261" s="5"/>
      <c r="SOV261" s="5"/>
      <c r="SOW261" s="5"/>
      <c r="SOX261" s="5"/>
      <c r="SOY261" s="5"/>
      <c r="SOZ261" s="5"/>
      <c r="SPA261" s="5"/>
      <c r="SPB261" s="5"/>
      <c r="SPC261" s="5"/>
      <c r="SPD261" s="5"/>
      <c r="SPE261" s="5"/>
      <c r="SPF261" s="5"/>
      <c r="SPG261" s="5"/>
      <c r="SPH261" s="5"/>
      <c r="SPI261" s="5"/>
      <c r="SPJ261" s="5"/>
      <c r="SPK261" s="5"/>
      <c r="SPL261" s="5"/>
      <c r="SPM261" s="5"/>
      <c r="SPN261" s="5"/>
      <c r="SPO261" s="5"/>
      <c r="SPP261" s="5"/>
      <c r="SPQ261" s="5"/>
      <c r="SPR261" s="5"/>
      <c r="SPS261" s="5"/>
      <c r="SPT261" s="5"/>
      <c r="SPU261" s="5"/>
      <c r="SPV261" s="5"/>
      <c r="SPW261" s="5"/>
      <c r="SPX261" s="5"/>
      <c r="SPY261" s="5"/>
      <c r="SPZ261" s="5"/>
      <c r="SQA261" s="5"/>
      <c r="SQB261" s="5"/>
      <c r="SQC261" s="5"/>
      <c r="SQD261" s="5"/>
      <c r="SQE261" s="5"/>
      <c r="SQF261" s="5"/>
      <c r="SQG261" s="5"/>
      <c r="SQH261" s="5"/>
      <c r="SQI261" s="5"/>
      <c r="SQJ261" s="5"/>
      <c r="SQK261" s="5"/>
      <c r="SQL261" s="5"/>
      <c r="SQM261" s="5"/>
      <c r="SQN261" s="5"/>
      <c r="SQO261" s="5"/>
      <c r="SQP261" s="5"/>
      <c r="SQQ261" s="5"/>
      <c r="SQR261" s="5"/>
      <c r="SQS261" s="5"/>
      <c r="SQT261" s="5"/>
      <c r="SQU261" s="5"/>
      <c r="SQV261" s="5"/>
      <c r="SQW261" s="5"/>
      <c r="SQX261" s="5"/>
      <c r="SQY261" s="5"/>
      <c r="SQZ261" s="5"/>
      <c r="SRA261" s="5"/>
      <c r="SRB261" s="5"/>
      <c r="SRC261" s="5"/>
      <c r="SRD261" s="5"/>
      <c r="SRE261" s="5"/>
      <c r="SRF261" s="5"/>
      <c r="SRG261" s="5"/>
      <c r="SRH261" s="5"/>
      <c r="SRI261" s="5"/>
      <c r="SRJ261" s="5"/>
      <c r="SRK261" s="5"/>
      <c r="SRL261" s="5"/>
      <c r="SRM261" s="5"/>
      <c r="SRN261" s="5"/>
      <c r="SRO261" s="5"/>
      <c r="SRP261" s="5"/>
      <c r="SRQ261" s="5"/>
      <c r="SRR261" s="5"/>
      <c r="SRS261" s="5"/>
      <c r="SRT261" s="5"/>
      <c r="SRU261" s="5"/>
      <c r="SRV261" s="5"/>
      <c r="SRW261" s="5"/>
      <c r="SRX261" s="5"/>
      <c r="SRY261" s="5"/>
      <c r="SRZ261" s="5"/>
      <c r="SSA261" s="5"/>
      <c r="SSB261" s="5"/>
      <c r="SSC261" s="5"/>
      <c r="SSD261" s="5"/>
      <c r="SSE261" s="5"/>
      <c r="SSF261" s="5"/>
      <c r="SSG261" s="5"/>
      <c r="SSH261" s="5"/>
      <c r="SSI261" s="5"/>
      <c r="SSJ261" s="5"/>
      <c r="SSK261" s="5"/>
      <c r="SSL261" s="5"/>
      <c r="SSM261" s="5"/>
      <c r="SSN261" s="5"/>
      <c r="SSO261" s="5"/>
      <c r="SSP261" s="5"/>
      <c r="SSQ261" s="5"/>
      <c r="SSR261" s="5"/>
      <c r="SSS261" s="5"/>
      <c r="SST261" s="5"/>
      <c r="SSU261" s="5"/>
      <c r="SSV261" s="5"/>
      <c r="SSW261" s="5"/>
      <c r="SSX261" s="5"/>
      <c r="SSY261" s="5"/>
      <c r="SSZ261" s="5"/>
      <c r="STA261" s="5"/>
      <c r="STB261" s="5"/>
      <c r="STC261" s="5"/>
      <c r="STD261" s="5"/>
      <c r="STE261" s="5"/>
      <c r="STF261" s="5"/>
      <c r="STG261" s="5"/>
      <c r="STH261" s="5"/>
      <c r="STI261" s="5"/>
      <c r="STJ261" s="5"/>
      <c r="STK261" s="5"/>
      <c r="STL261" s="5"/>
      <c r="STM261" s="5"/>
      <c r="STN261" s="5"/>
      <c r="STO261" s="5"/>
      <c r="STP261" s="5"/>
      <c r="STQ261" s="5"/>
      <c r="STR261" s="5"/>
      <c r="STS261" s="5"/>
      <c r="STT261" s="5"/>
      <c r="STU261" s="5"/>
      <c r="STV261" s="5"/>
      <c r="STW261" s="5"/>
      <c r="STX261" s="5"/>
      <c r="STY261" s="5"/>
      <c r="STZ261" s="5"/>
      <c r="SUA261" s="5"/>
      <c r="SUB261" s="5"/>
      <c r="SUC261" s="5"/>
      <c r="SUD261" s="5"/>
      <c r="SUE261" s="5"/>
      <c r="SUF261" s="5"/>
      <c r="SUG261" s="5"/>
      <c r="SUH261" s="5"/>
      <c r="SUI261" s="5"/>
      <c r="SUJ261" s="5"/>
      <c r="SUK261" s="5"/>
      <c r="SUL261" s="5"/>
      <c r="SUM261" s="5"/>
      <c r="SUN261" s="5"/>
      <c r="SUO261" s="5"/>
      <c r="SUP261" s="5"/>
      <c r="SUQ261" s="5"/>
      <c r="SUR261" s="5"/>
      <c r="SUS261" s="5"/>
      <c r="SUT261" s="5"/>
      <c r="SUU261" s="5"/>
      <c r="SUV261" s="5"/>
      <c r="SUW261" s="5"/>
      <c r="SUX261" s="5"/>
      <c r="SUY261" s="5"/>
      <c r="SUZ261" s="5"/>
      <c r="SVA261" s="5"/>
      <c r="SVB261" s="5"/>
      <c r="SVC261" s="5"/>
      <c r="SVD261" s="5"/>
      <c r="SVE261" s="5"/>
      <c r="SVF261" s="5"/>
      <c r="SVG261" s="5"/>
      <c r="SVH261" s="5"/>
      <c r="SVI261" s="5"/>
      <c r="SVJ261" s="5"/>
      <c r="SVK261" s="5"/>
      <c r="SVL261" s="5"/>
      <c r="SVM261" s="5"/>
      <c r="SVN261" s="5"/>
      <c r="SVO261" s="5"/>
      <c r="SVP261" s="5"/>
      <c r="SVQ261" s="5"/>
      <c r="SVR261" s="5"/>
      <c r="SVS261" s="5"/>
      <c r="SVT261" s="5"/>
      <c r="SVU261" s="5"/>
      <c r="SVV261" s="5"/>
      <c r="SVW261" s="5"/>
      <c r="SVX261" s="5"/>
      <c r="SVY261" s="5"/>
      <c r="SVZ261" s="5"/>
      <c r="SWA261" s="5"/>
      <c r="SWB261" s="5"/>
      <c r="SWC261" s="5"/>
      <c r="SWD261" s="5"/>
      <c r="SWE261" s="5"/>
      <c r="SWF261" s="5"/>
      <c r="SWG261" s="5"/>
      <c r="SWH261" s="5"/>
      <c r="SWI261" s="5"/>
      <c r="SWJ261" s="5"/>
      <c r="SWK261" s="5"/>
      <c r="SWL261" s="5"/>
      <c r="SWM261" s="5"/>
      <c r="SWN261" s="5"/>
      <c r="SWO261" s="5"/>
      <c r="SWP261" s="5"/>
      <c r="SWQ261" s="5"/>
      <c r="SWR261" s="5"/>
      <c r="SWS261" s="5"/>
      <c r="SWT261" s="5"/>
      <c r="SWU261" s="5"/>
      <c r="SWV261" s="5"/>
      <c r="SWW261" s="5"/>
      <c r="SWX261" s="5"/>
      <c r="SWY261" s="5"/>
      <c r="SWZ261" s="5"/>
      <c r="SXA261" s="5"/>
      <c r="SXB261" s="5"/>
      <c r="SXC261" s="5"/>
      <c r="SXD261" s="5"/>
      <c r="SXE261" s="5"/>
      <c r="SXF261" s="5"/>
      <c r="SXG261" s="5"/>
      <c r="SXH261" s="5"/>
      <c r="SXI261" s="5"/>
      <c r="SXJ261" s="5"/>
      <c r="SXK261" s="5"/>
      <c r="SXL261" s="5"/>
      <c r="SXM261" s="5"/>
      <c r="SXN261" s="5"/>
      <c r="SXO261" s="5"/>
      <c r="SXP261" s="5"/>
      <c r="SXQ261" s="5"/>
      <c r="SXR261" s="5"/>
      <c r="SXS261" s="5"/>
      <c r="SXT261" s="5"/>
      <c r="SXU261" s="5"/>
      <c r="SXV261" s="5"/>
      <c r="SXW261" s="5"/>
      <c r="SXX261" s="5"/>
      <c r="SXY261" s="5"/>
      <c r="SXZ261" s="5"/>
      <c r="SYA261" s="5"/>
      <c r="SYB261" s="5"/>
      <c r="SYC261" s="5"/>
      <c r="SYD261" s="5"/>
      <c r="SYE261" s="5"/>
      <c r="SYF261" s="5"/>
      <c r="SYG261" s="5"/>
      <c r="SYH261" s="5"/>
      <c r="SYI261" s="5"/>
      <c r="SYJ261" s="5"/>
      <c r="SYK261" s="5"/>
      <c r="SYL261" s="5"/>
      <c r="SYM261" s="5"/>
      <c r="SYN261" s="5"/>
      <c r="SYO261" s="5"/>
      <c r="SYP261" s="5"/>
      <c r="SYQ261" s="5"/>
      <c r="SYR261" s="5"/>
      <c r="SYS261" s="5"/>
      <c r="SYT261" s="5"/>
      <c r="SYU261" s="5"/>
      <c r="SYV261" s="5"/>
      <c r="SYW261" s="5"/>
      <c r="SYX261" s="5"/>
      <c r="SYY261" s="5"/>
      <c r="SYZ261" s="5"/>
      <c r="SZA261" s="5"/>
      <c r="SZB261" s="5"/>
      <c r="SZC261" s="5"/>
      <c r="SZD261" s="5"/>
      <c r="SZE261" s="5"/>
      <c r="SZF261" s="5"/>
      <c r="SZG261" s="5"/>
      <c r="SZH261" s="5"/>
      <c r="SZI261" s="5"/>
      <c r="SZJ261" s="5"/>
      <c r="SZK261" s="5"/>
      <c r="SZL261" s="5"/>
      <c r="SZM261" s="5"/>
      <c r="SZN261" s="5"/>
      <c r="SZO261" s="5"/>
      <c r="SZP261" s="5"/>
      <c r="SZQ261" s="5"/>
      <c r="SZR261" s="5"/>
      <c r="SZS261" s="5"/>
      <c r="SZT261" s="5"/>
      <c r="SZU261" s="5"/>
      <c r="SZV261" s="5"/>
      <c r="SZW261" s="5"/>
      <c r="SZX261" s="5"/>
      <c r="SZY261" s="5"/>
      <c r="SZZ261" s="5"/>
      <c r="TAA261" s="5"/>
      <c r="TAB261" s="5"/>
      <c r="TAC261" s="5"/>
      <c r="TAD261" s="5"/>
      <c r="TAE261" s="5"/>
      <c r="TAF261" s="5"/>
      <c r="TAG261" s="5"/>
      <c r="TAH261" s="5"/>
      <c r="TAI261" s="5"/>
      <c r="TAJ261" s="5"/>
      <c r="TAK261" s="5"/>
      <c r="TAL261" s="5"/>
      <c r="TAM261" s="5"/>
      <c r="TAN261" s="5"/>
      <c r="TAO261" s="5"/>
      <c r="TAP261" s="5"/>
      <c r="TAQ261" s="5"/>
      <c r="TAR261" s="5"/>
      <c r="TAS261" s="5"/>
      <c r="TAT261" s="5"/>
      <c r="TAU261" s="5"/>
      <c r="TAV261" s="5"/>
      <c r="TAW261" s="5"/>
      <c r="TAX261" s="5"/>
      <c r="TAY261" s="5"/>
      <c r="TAZ261" s="5"/>
      <c r="TBA261" s="5"/>
      <c r="TBB261" s="5"/>
      <c r="TBC261" s="5"/>
      <c r="TBD261" s="5"/>
      <c r="TBE261" s="5"/>
      <c r="TBF261" s="5"/>
      <c r="TBG261" s="5"/>
      <c r="TBH261" s="5"/>
      <c r="TBI261" s="5"/>
      <c r="TBJ261" s="5"/>
      <c r="TBK261" s="5"/>
      <c r="TBL261" s="5"/>
      <c r="TBM261" s="5"/>
      <c r="TBN261" s="5"/>
      <c r="TBO261" s="5"/>
      <c r="TBP261" s="5"/>
      <c r="TBQ261" s="5"/>
      <c r="TBR261" s="5"/>
      <c r="TBS261" s="5"/>
      <c r="TBT261" s="5"/>
      <c r="TBU261" s="5"/>
      <c r="TBV261" s="5"/>
      <c r="TBW261" s="5"/>
      <c r="TBX261" s="5"/>
      <c r="TBY261" s="5"/>
      <c r="TBZ261" s="5"/>
      <c r="TCA261" s="5"/>
      <c r="TCB261" s="5"/>
      <c r="TCC261" s="5"/>
      <c r="TCD261" s="5"/>
      <c r="TCE261" s="5"/>
      <c r="TCF261" s="5"/>
      <c r="TCG261" s="5"/>
      <c r="TCH261" s="5"/>
      <c r="TCI261" s="5"/>
      <c r="TCJ261" s="5"/>
      <c r="TCK261" s="5"/>
      <c r="TCL261" s="5"/>
      <c r="TCM261" s="5"/>
      <c r="TCN261" s="5"/>
      <c r="TCO261" s="5"/>
      <c r="TCP261" s="5"/>
      <c r="TCQ261" s="5"/>
      <c r="TCR261" s="5"/>
      <c r="TCS261" s="5"/>
      <c r="TCT261" s="5"/>
      <c r="TCU261" s="5"/>
      <c r="TCV261" s="5"/>
      <c r="TCW261" s="5"/>
      <c r="TCX261" s="5"/>
      <c r="TCY261" s="5"/>
      <c r="TCZ261" s="5"/>
      <c r="TDA261" s="5"/>
      <c r="TDB261" s="5"/>
      <c r="TDC261" s="5"/>
      <c r="TDD261" s="5"/>
      <c r="TDE261" s="5"/>
      <c r="TDF261" s="5"/>
      <c r="TDG261" s="5"/>
      <c r="TDH261" s="5"/>
      <c r="TDI261" s="5"/>
      <c r="TDJ261" s="5"/>
      <c r="TDK261" s="5"/>
      <c r="TDL261" s="5"/>
      <c r="TDM261" s="5"/>
      <c r="TDN261" s="5"/>
      <c r="TDO261" s="5"/>
      <c r="TDP261" s="5"/>
      <c r="TDQ261" s="5"/>
      <c r="TDR261" s="5"/>
      <c r="TDS261" s="5"/>
      <c r="TDT261" s="5"/>
      <c r="TDU261" s="5"/>
      <c r="TDV261" s="5"/>
      <c r="TDW261" s="5"/>
      <c r="TDX261" s="5"/>
      <c r="TDY261" s="5"/>
      <c r="TDZ261" s="5"/>
      <c r="TEA261" s="5"/>
      <c r="TEB261" s="5"/>
      <c r="TEC261" s="5"/>
      <c r="TED261" s="5"/>
      <c r="TEE261" s="5"/>
      <c r="TEF261" s="5"/>
      <c r="TEG261" s="5"/>
      <c r="TEH261" s="5"/>
      <c r="TEI261" s="5"/>
      <c r="TEJ261" s="5"/>
      <c r="TEK261" s="5"/>
      <c r="TEL261" s="5"/>
      <c r="TEM261" s="5"/>
      <c r="TEN261" s="5"/>
      <c r="TEO261" s="5"/>
      <c r="TEP261" s="5"/>
      <c r="TEQ261" s="5"/>
      <c r="TER261" s="5"/>
      <c r="TES261" s="5"/>
      <c r="TET261" s="5"/>
      <c r="TEU261" s="5"/>
      <c r="TEV261" s="5"/>
      <c r="TEW261" s="5"/>
      <c r="TEX261" s="5"/>
      <c r="TEY261" s="5"/>
      <c r="TEZ261" s="5"/>
      <c r="TFA261" s="5"/>
      <c r="TFB261" s="5"/>
      <c r="TFC261" s="5"/>
      <c r="TFD261" s="5"/>
      <c r="TFE261" s="5"/>
      <c r="TFF261" s="5"/>
      <c r="TFG261" s="5"/>
      <c r="TFH261" s="5"/>
      <c r="TFI261" s="5"/>
      <c r="TFJ261" s="5"/>
      <c r="TFK261" s="5"/>
      <c r="TFL261" s="5"/>
      <c r="TFM261" s="5"/>
      <c r="TFN261" s="5"/>
      <c r="TFO261" s="5"/>
      <c r="TFP261" s="5"/>
      <c r="TFQ261" s="5"/>
      <c r="TFR261" s="5"/>
      <c r="TFS261" s="5"/>
      <c r="TFT261" s="5"/>
      <c r="TFU261" s="5"/>
      <c r="TFV261" s="5"/>
      <c r="TFW261" s="5"/>
      <c r="TFX261" s="5"/>
      <c r="TFY261" s="5"/>
      <c r="TFZ261" s="5"/>
      <c r="TGA261" s="5"/>
      <c r="TGB261" s="5"/>
      <c r="TGC261" s="5"/>
      <c r="TGD261" s="5"/>
      <c r="TGE261" s="5"/>
      <c r="TGF261" s="5"/>
      <c r="TGG261" s="5"/>
      <c r="TGH261" s="5"/>
      <c r="TGI261" s="5"/>
      <c r="TGJ261" s="5"/>
      <c r="TGK261" s="5"/>
      <c r="TGL261" s="5"/>
      <c r="TGM261" s="5"/>
      <c r="TGN261" s="5"/>
      <c r="TGO261" s="5"/>
      <c r="TGP261" s="5"/>
      <c r="TGQ261" s="5"/>
      <c r="TGR261" s="5"/>
      <c r="TGS261" s="5"/>
      <c r="TGT261" s="5"/>
      <c r="TGU261" s="5"/>
      <c r="TGV261" s="5"/>
      <c r="TGW261" s="5"/>
      <c r="TGX261" s="5"/>
      <c r="TGY261" s="5"/>
      <c r="TGZ261" s="5"/>
      <c r="THA261" s="5"/>
      <c r="THB261" s="5"/>
      <c r="THC261" s="5"/>
      <c r="THD261" s="5"/>
      <c r="THE261" s="5"/>
      <c r="THF261" s="5"/>
      <c r="THG261" s="5"/>
      <c r="THH261" s="5"/>
      <c r="THI261" s="5"/>
      <c r="THJ261" s="5"/>
      <c r="THK261" s="5"/>
      <c r="THL261" s="5"/>
      <c r="THM261" s="5"/>
      <c r="THN261" s="5"/>
      <c r="THO261" s="5"/>
      <c r="THP261" s="5"/>
      <c r="THQ261" s="5"/>
      <c r="THR261" s="5"/>
      <c r="THS261" s="5"/>
      <c r="THT261" s="5"/>
      <c r="THU261" s="5"/>
      <c r="THV261" s="5"/>
      <c r="THW261" s="5"/>
      <c r="THX261" s="5"/>
      <c r="THY261" s="5"/>
      <c r="THZ261" s="5"/>
      <c r="TIA261" s="5"/>
      <c r="TIB261" s="5"/>
      <c r="TIC261" s="5"/>
      <c r="TID261" s="5"/>
      <c r="TIE261" s="5"/>
      <c r="TIF261" s="5"/>
      <c r="TIG261" s="5"/>
      <c r="TIH261" s="5"/>
      <c r="TII261" s="5"/>
      <c r="TIJ261" s="5"/>
      <c r="TIK261" s="5"/>
      <c r="TIL261" s="5"/>
      <c r="TIM261" s="5"/>
      <c r="TIN261" s="5"/>
      <c r="TIO261" s="5"/>
      <c r="TIP261" s="5"/>
      <c r="TIQ261" s="5"/>
      <c r="TIR261" s="5"/>
      <c r="TIS261" s="5"/>
      <c r="TIT261" s="5"/>
      <c r="TIU261" s="5"/>
      <c r="TIV261" s="5"/>
      <c r="TIW261" s="5"/>
      <c r="TIX261" s="5"/>
      <c r="TIY261" s="5"/>
      <c r="TIZ261" s="5"/>
      <c r="TJA261" s="5"/>
      <c r="TJB261" s="5"/>
      <c r="TJC261" s="5"/>
      <c r="TJD261" s="5"/>
      <c r="TJE261" s="5"/>
      <c r="TJF261" s="5"/>
      <c r="TJG261" s="5"/>
      <c r="TJH261" s="5"/>
      <c r="TJI261" s="5"/>
      <c r="TJJ261" s="5"/>
      <c r="TJK261" s="5"/>
      <c r="TJL261" s="5"/>
      <c r="TJM261" s="5"/>
      <c r="TJN261" s="5"/>
      <c r="TJO261" s="5"/>
      <c r="TJP261" s="5"/>
      <c r="TJQ261" s="5"/>
      <c r="TJR261" s="5"/>
      <c r="TJS261" s="5"/>
      <c r="TJT261" s="5"/>
      <c r="TJU261" s="5"/>
      <c r="TJV261" s="5"/>
      <c r="TJW261" s="5"/>
      <c r="TJX261" s="5"/>
      <c r="TJY261" s="5"/>
      <c r="TJZ261" s="5"/>
      <c r="TKA261" s="5"/>
      <c r="TKB261" s="5"/>
      <c r="TKC261" s="5"/>
      <c r="TKD261" s="5"/>
      <c r="TKE261" s="5"/>
      <c r="TKF261" s="5"/>
      <c r="TKG261" s="5"/>
      <c r="TKH261" s="5"/>
      <c r="TKI261" s="5"/>
      <c r="TKJ261" s="5"/>
      <c r="TKK261" s="5"/>
      <c r="TKL261" s="5"/>
      <c r="TKM261" s="5"/>
      <c r="TKN261" s="5"/>
      <c r="TKO261" s="5"/>
      <c r="TKP261" s="5"/>
      <c r="TKQ261" s="5"/>
      <c r="TKR261" s="5"/>
      <c r="TKS261" s="5"/>
      <c r="TKT261" s="5"/>
      <c r="TKU261" s="5"/>
      <c r="TKV261" s="5"/>
      <c r="TKW261" s="5"/>
      <c r="TKX261" s="5"/>
      <c r="TKY261" s="5"/>
      <c r="TKZ261" s="5"/>
      <c r="TLA261" s="5"/>
      <c r="TLB261" s="5"/>
      <c r="TLC261" s="5"/>
      <c r="TLD261" s="5"/>
      <c r="TLE261" s="5"/>
      <c r="TLF261" s="5"/>
      <c r="TLG261" s="5"/>
      <c r="TLH261" s="5"/>
      <c r="TLI261" s="5"/>
      <c r="TLJ261" s="5"/>
      <c r="TLK261" s="5"/>
      <c r="TLL261" s="5"/>
      <c r="TLM261" s="5"/>
      <c r="TLN261" s="5"/>
      <c r="TLO261" s="5"/>
      <c r="TLP261" s="5"/>
      <c r="TLQ261" s="5"/>
      <c r="TLR261" s="5"/>
      <c r="TLS261" s="5"/>
      <c r="TLT261" s="5"/>
      <c r="TLU261" s="5"/>
      <c r="TLV261" s="5"/>
      <c r="TLW261" s="5"/>
      <c r="TLX261" s="5"/>
      <c r="TLY261" s="5"/>
      <c r="TLZ261" s="5"/>
      <c r="TMA261" s="5"/>
      <c r="TMB261" s="5"/>
      <c r="TMC261" s="5"/>
      <c r="TMD261" s="5"/>
      <c r="TME261" s="5"/>
      <c r="TMF261" s="5"/>
      <c r="TMG261" s="5"/>
      <c r="TMH261" s="5"/>
      <c r="TMI261" s="5"/>
      <c r="TMJ261" s="5"/>
      <c r="TMK261" s="5"/>
      <c r="TML261" s="5"/>
      <c r="TMM261" s="5"/>
      <c r="TMN261" s="5"/>
      <c r="TMO261" s="5"/>
      <c r="TMP261" s="5"/>
      <c r="TMQ261" s="5"/>
      <c r="TMR261" s="5"/>
      <c r="TMS261" s="5"/>
      <c r="TMT261" s="5"/>
      <c r="TMU261" s="5"/>
      <c r="TMV261" s="5"/>
      <c r="TMW261" s="5"/>
      <c r="TMX261" s="5"/>
      <c r="TMY261" s="5"/>
      <c r="TMZ261" s="5"/>
      <c r="TNA261" s="5"/>
      <c r="TNB261" s="5"/>
      <c r="TNC261" s="5"/>
      <c r="TND261" s="5"/>
      <c r="TNE261" s="5"/>
      <c r="TNF261" s="5"/>
      <c r="TNG261" s="5"/>
      <c r="TNH261" s="5"/>
      <c r="TNI261" s="5"/>
      <c r="TNJ261" s="5"/>
      <c r="TNK261" s="5"/>
      <c r="TNL261" s="5"/>
      <c r="TNM261" s="5"/>
      <c r="TNN261" s="5"/>
      <c r="TNO261" s="5"/>
      <c r="TNP261" s="5"/>
      <c r="TNQ261" s="5"/>
      <c r="TNR261" s="5"/>
      <c r="TNS261" s="5"/>
      <c r="TNT261" s="5"/>
      <c r="TNU261" s="5"/>
      <c r="TNV261" s="5"/>
      <c r="TNW261" s="5"/>
      <c r="TNX261" s="5"/>
      <c r="TNY261" s="5"/>
      <c r="TNZ261" s="5"/>
      <c r="TOA261" s="5"/>
      <c r="TOB261" s="5"/>
      <c r="TOC261" s="5"/>
      <c r="TOD261" s="5"/>
      <c r="TOE261" s="5"/>
      <c r="TOF261" s="5"/>
      <c r="TOG261" s="5"/>
      <c r="TOH261" s="5"/>
      <c r="TOI261" s="5"/>
      <c r="TOJ261" s="5"/>
      <c r="TOK261" s="5"/>
      <c r="TOL261" s="5"/>
      <c r="TOM261" s="5"/>
      <c r="TON261" s="5"/>
      <c r="TOO261" s="5"/>
      <c r="TOP261" s="5"/>
      <c r="TOQ261" s="5"/>
      <c r="TOR261" s="5"/>
      <c r="TOS261" s="5"/>
      <c r="TOT261" s="5"/>
      <c r="TOU261" s="5"/>
      <c r="TOV261" s="5"/>
      <c r="TOW261" s="5"/>
      <c r="TOX261" s="5"/>
      <c r="TOY261" s="5"/>
      <c r="TOZ261" s="5"/>
      <c r="TPA261" s="5"/>
      <c r="TPB261" s="5"/>
      <c r="TPC261" s="5"/>
      <c r="TPD261" s="5"/>
      <c r="TPE261" s="5"/>
      <c r="TPF261" s="5"/>
      <c r="TPG261" s="5"/>
      <c r="TPH261" s="5"/>
      <c r="TPI261" s="5"/>
      <c r="TPJ261" s="5"/>
      <c r="TPK261" s="5"/>
      <c r="TPL261" s="5"/>
      <c r="TPM261" s="5"/>
      <c r="TPN261" s="5"/>
      <c r="TPO261" s="5"/>
      <c r="TPP261" s="5"/>
      <c r="TPQ261" s="5"/>
      <c r="TPR261" s="5"/>
      <c r="TPS261" s="5"/>
      <c r="TPT261" s="5"/>
      <c r="TPU261" s="5"/>
      <c r="TPV261" s="5"/>
      <c r="TPW261" s="5"/>
      <c r="TPX261" s="5"/>
      <c r="TPY261" s="5"/>
      <c r="TPZ261" s="5"/>
      <c r="TQA261" s="5"/>
      <c r="TQB261" s="5"/>
      <c r="TQC261" s="5"/>
      <c r="TQD261" s="5"/>
      <c r="TQE261" s="5"/>
      <c r="TQF261" s="5"/>
      <c r="TQG261" s="5"/>
      <c r="TQH261" s="5"/>
      <c r="TQI261" s="5"/>
      <c r="TQJ261" s="5"/>
      <c r="TQK261" s="5"/>
      <c r="TQL261" s="5"/>
      <c r="TQM261" s="5"/>
      <c r="TQN261" s="5"/>
      <c r="TQO261" s="5"/>
      <c r="TQP261" s="5"/>
      <c r="TQQ261" s="5"/>
      <c r="TQR261" s="5"/>
      <c r="TQS261" s="5"/>
      <c r="TQT261" s="5"/>
      <c r="TQU261" s="5"/>
      <c r="TQV261" s="5"/>
      <c r="TQW261" s="5"/>
      <c r="TQX261" s="5"/>
      <c r="TQY261" s="5"/>
      <c r="TQZ261" s="5"/>
      <c r="TRA261" s="5"/>
      <c r="TRB261" s="5"/>
      <c r="TRC261" s="5"/>
      <c r="TRD261" s="5"/>
      <c r="TRE261" s="5"/>
      <c r="TRF261" s="5"/>
      <c r="TRG261" s="5"/>
      <c r="TRH261" s="5"/>
      <c r="TRI261" s="5"/>
      <c r="TRJ261" s="5"/>
      <c r="TRK261" s="5"/>
      <c r="TRL261" s="5"/>
      <c r="TRM261" s="5"/>
      <c r="TRN261" s="5"/>
      <c r="TRO261" s="5"/>
      <c r="TRP261" s="5"/>
      <c r="TRQ261" s="5"/>
      <c r="TRR261" s="5"/>
      <c r="TRS261" s="5"/>
      <c r="TRT261" s="5"/>
      <c r="TRU261" s="5"/>
      <c r="TRV261" s="5"/>
      <c r="TRW261" s="5"/>
      <c r="TRX261" s="5"/>
      <c r="TRY261" s="5"/>
      <c r="TRZ261" s="5"/>
      <c r="TSA261" s="5"/>
      <c r="TSB261" s="5"/>
      <c r="TSC261" s="5"/>
      <c r="TSD261" s="5"/>
      <c r="TSE261" s="5"/>
      <c r="TSF261" s="5"/>
      <c r="TSG261" s="5"/>
      <c r="TSH261" s="5"/>
      <c r="TSI261" s="5"/>
      <c r="TSJ261" s="5"/>
      <c r="TSK261" s="5"/>
      <c r="TSL261" s="5"/>
      <c r="TSM261" s="5"/>
      <c r="TSN261" s="5"/>
      <c r="TSO261" s="5"/>
      <c r="TSP261" s="5"/>
      <c r="TSQ261" s="5"/>
      <c r="TSR261" s="5"/>
      <c r="TSS261" s="5"/>
      <c r="TST261" s="5"/>
      <c r="TSU261" s="5"/>
      <c r="TSV261" s="5"/>
      <c r="TSW261" s="5"/>
      <c r="TSX261" s="5"/>
      <c r="TSY261" s="5"/>
      <c r="TSZ261" s="5"/>
      <c r="TTA261" s="5"/>
      <c r="TTB261" s="5"/>
      <c r="TTC261" s="5"/>
      <c r="TTD261" s="5"/>
      <c r="TTE261" s="5"/>
      <c r="TTF261" s="5"/>
      <c r="TTG261" s="5"/>
      <c r="TTH261" s="5"/>
      <c r="TTI261" s="5"/>
      <c r="TTJ261" s="5"/>
      <c r="TTK261" s="5"/>
      <c r="TTL261" s="5"/>
      <c r="TTM261" s="5"/>
      <c r="TTN261" s="5"/>
      <c r="TTO261" s="5"/>
      <c r="TTP261" s="5"/>
      <c r="TTQ261" s="5"/>
      <c r="TTR261" s="5"/>
      <c r="TTS261" s="5"/>
      <c r="TTT261" s="5"/>
      <c r="TTU261" s="5"/>
      <c r="TTV261" s="5"/>
      <c r="TTW261" s="5"/>
      <c r="TTX261" s="5"/>
      <c r="TTY261" s="5"/>
      <c r="TTZ261" s="5"/>
      <c r="TUA261" s="5"/>
      <c r="TUB261" s="5"/>
      <c r="TUC261" s="5"/>
      <c r="TUD261" s="5"/>
      <c r="TUE261" s="5"/>
      <c r="TUF261" s="5"/>
      <c r="TUG261" s="5"/>
      <c r="TUH261" s="5"/>
      <c r="TUI261" s="5"/>
      <c r="TUJ261" s="5"/>
      <c r="TUK261" s="5"/>
      <c r="TUL261" s="5"/>
      <c r="TUM261" s="5"/>
      <c r="TUN261" s="5"/>
      <c r="TUO261" s="5"/>
      <c r="TUP261" s="5"/>
      <c r="TUQ261" s="5"/>
      <c r="TUR261" s="5"/>
      <c r="TUS261" s="5"/>
      <c r="TUT261" s="5"/>
      <c r="TUU261" s="5"/>
      <c r="TUV261" s="5"/>
      <c r="TUW261" s="5"/>
      <c r="TUX261" s="5"/>
      <c r="TUY261" s="5"/>
      <c r="TUZ261" s="5"/>
      <c r="TVA261" s="5"/>
      <c r="TVB261" s="5"/>
      <c r="TVC261" s="5"/>
      <c r="TVD261" s="5"/>
      <c r="TVE261" s="5"/>
      <c r="TVF261" s="5"/>
      <c r="TVG261" s="5"/>
      <c r="TVH261" s="5"/>
      <c r="TVI261" s="5"/>
      <c r="TVJ261" s="5"/>
      <c r="TVK261" s="5"/>
      <c r="TVL261" s="5"/>
      <c r="TVM261" s="5"/>
      <c r="TVN261" s="5"/>
      <c r="TVO261" s="5"/>
      <c r="TVP261" s="5"/>
      <c r="TVQ261" s="5"/>
      <c r="TVR261" s="5"/>
      <c r="TVS261" s="5"/>
      <c r="TVT261" s="5"/>
      <c r="TVU261" s="5"/>
      <c r="TVV261" s="5"/>
      <c r="TVW261" s="5"/>
      <c r="TVX261" s="5"/>
      <c r="TVY261" s="5"/>
      <c r="TVZ261" s="5"/>
      <c r="TWA261" s="5"/>
      <c r="TWB261" s="5"/>
      <c r="TWC261" s="5"/>
      <c r="TWD261" s="5"/>
      <c r="TWE261" s="5"/>
      <c r="TWF261" s="5"/>
      <c r="TWG261" s="5"/>
      <c r="TWH261" s="5"/>
      <c r="TWI261" s="5"/>
      <c r="TWJ261" s="5"/>
      <c r="TWK261" s="5"/>
      <c r="TWL261" s="5"/>
      <c r="TWM261" s="5"/>
      <c r="TWN261" s="5"/>
      <c r="TWO261" s="5"/>
      <c r="TWP261" s="5"/>
      <c r="TWQ261" s="5"/>
      <c r="TWR261" s="5"/>
      <c r="TWS261" s="5"/>
      <c r="TWT261" s="5"/>
      <c r="TWU261" s="5"/>
      <c r="TWV261" s="5"/>
      <c r="TWW261" s="5"/>
      <c r="TWX261" s="5"/>
      <c r="TWY261" s="5"/>
      <c r="TWZ261" s="5"/>
      <c r="TXA261" s="5"/>
      <c r="TXB261" s="5"/>
      <c r="TXC261" s="5"/>
      <c r="TXD261" s="5"/>
      <c r="TXE261" s="5"/>
      <c r="TXF261" s="5"/>
      <c r="TXG261" s="5"/>
      <c r="TXH261" s="5"/>
      <c r="TXI261" s="5"/>
      <c r="TXJ261" s="5"/>
      <c r="TXK261" s="5"/>
      <c r="TXL261" s="5"/>
      <c r="TXM261" s="5"/>
      <c r="TXN261" s="5"/>
      <c r="TXO261" s="5"/>
      <c r="TXP261" s="5"/>
      <c r="TXQ261" s="5"/>
      <c r="TXR261" s="5"/>
      <c r="TXS261" s="5"/>
      <c r="TXT261" s="5"/>
      <c r="TXU261" s="5"/>
      <c r="TXV261" s="5"/>
      <c r="TXW261" s="5"/>
      <c r="TXX261" s="5"/>
      <c r="TXY261" s="5"/>
      <c r="TXZ261" s="5"/>
      <c r="TYA261" s="5"/>
      <c r="TYB261" s="5"/>
      <c r="TYC261" s="5"/>
      <c r="TYD261" s="5"/>
      <c r="TYE261" s="5"/>
      <c r="TYF261" s="5"/>
      <c r="TYG261" s="5"/>
      <c r="TYH261" s="5"/>
      <c r="TYI261" s="5"/>
      <c r="TYJ261" s="5"/>
      <c r="TYK261" s="5"/>
      <c r="TYL261" s="5"/>
      <c r="TYM261" s="5"/>
      <c r="TYN261" s="5"/>
      <c r="TYO261" s="5"/>
      <c r="TYP261" s="5"/>
      <c r="TYQ261" s="5"/>
      <c r="TYR261" s="5"/>
      <c r="TYS261" s="5"/>
      <c r="TYT261" s="5"/>
      <c r="TYU261" s="5"/>
      <c r="TYV261" s="5"/>
      <c r="TYW261" s="5"/>
      <c r="TYX261" s="5"/>
      <c r="TYY261" s="5"/>
      <c r="TYZ261" s="5"/>
      <c r="TZA261" s="5"/>
      <c r="TZB261" s="5"/>
      <c r="TZC261" s="5"/>
      <c r="TZD261" s="5"/>
      <c r="TZE261" s="5"/>
      <c r="TZF261" s="5"/>
      <c r="TZG261" s="5"/>
      <c r="TZH261" s="5"/>
      <c r="TZI261" s="5"/>
      <c r="TZJ261" s="5"/>
      <c r="TZK261" s="5"/>
      <c r="TZL261" s="5"/>
      <c r="TZM261" s="5"/>
      <c r="TZN261" s="5"/>
      <c r="TZO261" s="5"/>
      <c r="TZP261" s="5"/>
      <c r="TZQ261" s="5"/>
      <c r="TZR261" s="5"/>
      <c r="TZS261" s="5"/>
      <c r="TZT261" s="5"/>
      <c r="TZU261" s="5"/>
      <c r="TZV261" s="5"/>
      <c r="TZW261" s="5"/>
      <c r="TZX261" s="5"/>
      <c r="TZY261" s="5"/>
      <c r="TZZ261" s="5"/>
      <c r="UAA261" s="5"/>
      <c r="UAB261" s="5"/>
      <c r="UAC261" s="5"/>
      <c r="UAD261" s="5"/>
      <c r="UAE261" s="5"/>
      <c r="UAF261" s="5"/>
      <c r="UAG261" s="5"/>
      <c r="UAH261" s="5"/>
      <c r="UAI261" s="5"/>
      <c r="UAJ261" s="5"/>
      <c r="UAK261" s="5"/>
      <c r="UAL261" s="5"/>
      <c r="UAM261" s="5"/>
      <c r="UAN261" s="5"/>
      <c r="UAO261" s="5"/>
      <c r="UAP261" s="5"/>
      <c r="UAQ261" s="5"/>
      <c r="UAR261" s="5"/>
      <c r="UAS261" s="5"/>
      <c r="UAT261" s="5"/>
      <c r="UAU261" s="5"/>
      <c r="UAV261" s="5"/>
      <c r="UAW261" s="5"/>
      <c r="UAX261" s="5"/>
      <c r="UAY261" s="5"/>
      <c r="UAZ261" s="5"/>
      <c r="UBA261" s="5"/>
      <c r="UBB261" s="5"/>
      <c r="UBC261" s="5"/>
      <c r="UBD261" s="5"/>
      <c r="UBE261" s="5"/>
      <c r="UBF261" s="5"/>
      <c r="UBG261" s="5"/>
      <c r="UBH261" s="5"/>
      <c r="UBI261" s="5"/>
      <c r="UBJ261" s="5"/>
      <c r="UBK261" s="5"/>
      <c r="UBL261" s="5"/>
      <c r="UBM261" s="5"/>
      <c r="UBN261" s="5"/>
      <c r="UBO261" s="5"/>
      <c r="UBP261" s="5"/>
      <c r="UBQ261" s="5"/>
      <c r="UBR261" s="5"/>
      <c r="UBS261" s="5"/>
      <c r="UBT261" s="5"/>
      <c r="UBU261" s="5"/>
      <c r="UBV261" s="5"/>
      <c r="UBW261" s="5"/>
      <c r="UBX261" s="5"/>
      <c r="UBY261" s="5"/>
      <c r="UBZ261" s="5"/>
      <c r="UCA261" s="5"/>
      <c r="UCB261" s="5"/>
      <c r="UCC261" s="5"/>
      <c r="UCD261" s="5"/>
      <c r="UCE261" s="5"/>
      <c r="UCF261" s="5"/>
      <c r="UCG261" s="5"/>
      <c r="UCH261" s="5"/>
      <c r="UCI261" s="5"/>
      <c r="UCJ261" s="5"/>
      <c r="UCK261" s="5"/>
      <c r="UCL261" s="5"/>
      <c r="UCM261" s="5"/>
      <c r="UCN261" s="5"/>
      <c r="UCO261" s="5"/>
      <c r="UCP261" s="5"/>
      <c r="UCQ261" s="5"/>
      <c r="UCR261" s="5"/>
      <c r="UCS261" s="5"/>
      <c r="UCT261" s="5"/>
      <c r="UCU261" s="5"/>
      <c r="UCV261" s="5"/>
      <c r="UCW261" s="5"/>
      <c r="UCX261" s="5"/>
      <c r="UCY261" s="5"/>
      <c r="UCZ261" s="5"/>
      <c r="UDA261" s="5"/>
      <c r="UDB261" s="5"/>
      <c r="UDC261" s="5"/>
      <c r="UDD261" s="5"/>
      <c r="UDE261" s="5"/>
      <c r="UDF261" s="5"/>
      <c r="UDG261" s="5"/>
      <c r="UDH261" s="5"/>
      <c r="UDI261" s="5"/>
      <c r="UDJ261" s="5"/>
      <c r="UDK261" s="5"/>
      <c r="UDL261" s="5"/>
      <c r="UDM261" s="5"/>
      <c r="UDN261" s="5"/>
      <c r="UDO261" s="5"/>
      <c r="UDP261" s="5"/>
      <c r="UDQ261" s="5"/>
      <c r="UDR261" s="5"/>
      <c r="UDS261" s="5"/>
      <c r="UDT261" s="5"/>
      <c r="UDU261" s="5"/>
      <c r="UDV261" s="5"/>
      <c r="UDW261" s="5"/>
      <c r="UDX261" s="5"/>
      <c r="UDY261" s="5"/>
      <c r="UDZ261" s="5"/>
      <c r="UEA261" s="5"/>
      <c r="UEB261" s="5"/>
      <c r="UEC261" s="5"/>
      <c r="UED261" s="5"/>
      <c r="UEE261" s="5"/>
      <c r="UEF261" s="5"/>
      <c r="UEG261" s="5"/>
      <c r="UEH261" s="5"/>
      <c r="UEI261" s="5"/>
      <c r="UEJ261" s="5"/>
      <c r="UEK261" s="5"/>
      <c r="UEL261" s="5"/>
      <c r="UEM261" s="5"/>
      <c r="UEN261" s="5"/>
      <c r="UEO261" s="5"/>
      <c r="UEP261" s="5"/>
      <c r="UEQ261" s="5"/>
      <c r="UER261" s="5"/>
      <c r="UES261" s="5"/>
      <c r="UET261" s="5"/>
      <c r="UEU261" s="5"/>
      <c r="UEV261" s="5"/>
      <c r="UEW261" s="5"/>
      <c r="UEX261" s="5"/>
      <c r="UEY261" s="5"/>
      <c r="UEZ261" s="5"/>
      <c r="UFA261" s="5"/>
      <c r="UFB261" s="5"/>
      <c r="UFC261" s="5"/>
      <c r="UFD261" s="5"/>
      <c r="UFE261" s="5"/>
      <c r="UFF261" s="5"/>
      <c r="UFG261" s="5"/>
      <c r="UFH261" s="5"/>
      <c r="UFI261" s="5"/>
      <c r="UFJ261" s="5"/>
      <c r="UFK261" s="5"/>
      <c r="UFL261" s="5"/>
      <c r="UFM261" s="5"/>
      <c r="UFN261" s="5"/>
      <c r="UFO261" s="5"/>
      <c r="UFP261" s="5"/>
      <c r="UFQ261" s="5"/>
      <c r="UFR261" s="5"/>
      <c r="UFS261" s="5"/>
      <c r="UFT261" s="5"/>
      <c r="UFU261" s="5"/>
      <c r="UFV261" s="5"/>
      <c r="UFW261" s="5"/>
      <c r="UFX261" s="5"/>
      <c r="UFY261" s="5"/>
      <c r="UFZ261" s="5"/>
      <c r="UGA261" s="5"/>
      <c r="UGB261" s="5"/>
      <c r="UGC261" s="5"/>
      <c r="UGD261" s="5"/>
      <c r="UGE261" s="5"/>
      <c r="UGF261" s="5"/>
      <c r="UGG261" s="5"/>
      <c r="UGH261" s="5"/>
      <c r="UGI261" s="5"/>
      <c r="UGJ261" s="5"/>
      <c r="UGK261" s="5"/>
      <c r="UGL261" s="5"/>
      <c r="UGM261" s="5"/>
      <c r="UGN261" s="5"/>
      <c r="UGO261" s="5"/>
      <c r="UGP261" s="5"/>
      <c r="UGQ261" s="5"/>
      <c r="UGR261" s="5"/>
      <c r="UGS261" s="5"/>
      <c r="UGT261" s="5"/>
      <c r="UGU261" s="5"/>
      <c r="UGV261" s="5"/>
      <c r="UGW261" s="5"/>
      <c r="UGX261" s="5"/>
      <c r="UGY261" s="5"/>
      <c r="UGZ261" s="5"/>
      <c r="UHA261" s="5"/>
      <c r="UHB261" s="5"/>
      <c r="UHC261" s="5"/>
      <c r="UHD261" s="5"/>
      <c r="UHE261" s="5"/>
      <c r="UHF261" s="5"/>
      <c r="UHG261" s="5"/>
      <c r="UHH261" s="5"/>
      <c r="UHI261" s="5"/>
      <c r="UHJ261" s="5"/>
      <c r="UHK261" s="5"/>
      <c r="UHL261" s="5"/>
      <c r="UHM261" s="5"/>
      <c r="UHN261" s="5"/>
      <c r="UHO261" s="5"/>
      <c r="UHP261" s="5"/>
      <c r="UHQ261" s="5"/>
      <c r="UHR261" s="5"/>
      <c r="UHS261" s="5"/>
      <c r="UHT261" s="5"/>
      <c r="UHU261" s="5"/>
      <c r="UHV261" s="5"/>
      <c r="UHW261" s="5"/>
      <c r="UHX261" s="5"/>
      <c r="UHY261" s="5"/>
      <c r="UHZ261" s="5"/>
      <c r="UIA261" s="5"/>
      <c r="UIB261" s="5"/>
      <c r="UIC261" s="5"/>
      <c r="UID261" s="5"/>
      <c r="UIE261" s="5"/>
      <c r="UIF261" s="5"/>
      <c r="UIG261" s="5"/>
      <c r="UIH261" s="5"/>
      <c r="UII261" s="5"/>
      <c r="UIJ261" s="5"/>
      <c r="UIK261" s="5"/>
      <c r="UIL261" s="5"/>
      <c r="UIM261" s="5"/>
      <c r="UIN261" s="5"/>
      <c r="UIO261" s="5"/>
      <c r="UIP261" s="5"/>
      <c r="UIQ261" s="5"/>
      <c r="UIR261" s="5"/>
      <c r="UIS261" s="5"/>
      <c r="UIT261" s="5"/>
      <c r="UIU261" s="5"/>
      <c r="UIV261" s="5"/>
      <c r="UIW261" s="5"/>
      <c r="UIX261" s="5"/>
      <c r="UIY261" s="5"/>
      <c r="UIZ261" s="5"/>
      <c r="UJA261" s="5"/>
      <c r="UJB261" s="5"/>
      <c r="UJC261" s="5"/>
      <c r="UJD261" s="5"/>
      <c r="UJE261" s="5"/>
      <c r="UJF261" s="5"/>
      <c r="UJG261" s="5"/>
      <c r="UJH261" s="5"/>
      <c r="UJI261" s="5"/>
      <c r="UJJ261" s="5"/>
      <c r="UJK261" s="5"/>
      <c r="UJL261" s="5"/>
      <c r="UJM261" s="5"/>
      <c r="UJN261" s="5"/>
      <c r="UJO261" s="5"/>
      <c r="UJP261" s="5"/>
      <c r="UJQ261" s="5"/>
      <c r="UJR261" s="5"/>
      <c r="UJS261" s="5"/>
      <c r="UJT261" s="5"/>
      <c r="UJU261" s="5"/>
      <c r="UJV261" s="5"/>
      <c r="UJW261" s="5"/>
      <c r="UJX261" s="5"/>
      <c r="UJY261" s="5"/>
      <c r="UJZ261" s="5"/>
      <c r="UKA261" s="5"/>
      <c r="UKB261" s="5"/>
      <c r="UKC261" s="5"/>
      <c r="UKD261" s="5"/>
      <c r="UKE261" s="5"/>
      <c r="UKF261" s="5"/>
      <c r="UKG261" s="5"/>
      <c r="UKH261" s="5"/>
      <c r="UKI261" s="5"/>
      <c r="UKJ261" s="5"/>
      <c r="UKK261" s="5"/>
      <c r="UKL261" s="5"/>
      <c r="UKM261" s="5"/>
      <c r="UKN261" s="5"/>
      <c r="UKO261" s="5"/>
      <c r="UKP261" s="5"/>
      <c r="UKQ261" s="5"/>
      <c r="UKR261" s="5"/>
      <c r="UKS261" s="5"/>
      <c r="UKT261" s="5"/>
      <c r="UKU261" s="5"/>
      <c r="UKV261" s="5"/>
      <c r="UKW261" s="5"/>
      <c r="UKX261" s="5"/>
      <c r="UKY261" s="5"/>
      <c r="UKZ261" s="5"/>
      <c r="ULA261" s="5"/>
      <c r="ULB261" s="5"/>
      <c r="ULC261" s="5"/>
      <c r="ULD261" s="5"/>
      <c r="ULE261" s="5"/>
      <c r="ULF261" s="5"/>
      <c r="ULG261" s="5"/>
      <c r="ULH261" s="5"/>
      <c r="ULI261" s="5"/>
      <c r="ULJ261" s="5"/>
      <c r="ULK261" s="5"/>
      <c r="ULL261" s="5"/>
      <c r="ULM261" s="5"/>
      <c r="ULN261" s="5"/>
      <c r="ULO261" s="5"/>
      <c r="ULP261" s="5"/>
      <c r="ULQ261" s="5"/>
      <c r="ULR261" s="5"/>
      <c r="ULS261" s="5"/>
      <c r="ULT261" s="5"/>
      <c r="ULU261" s="5"/>
      <c r="ULV261" s="5"/>
      <c r="ULW261" s="5"/>
      <c r="ULX261" s="5"/>
      <c r="ULY261" s="5"/>
      <c r="ULZ261" s="5"/>
      <c r="UMA261" s="5"/>
      <c r="UMB261" s="5"/>
      <c r="UMC261" s="5"/>
      <c r="UMD261" s="5"/>
      <c r="UME261" s="5"/>
      <c r="UMF261" s="5"/>
      <c r="UMG261" s="5"/>
      <c r="UMH261" s="5"/>
      <c r="UMI261" s="5"/>
      <c r="UMJ261" s="5"/>
      <c r="UMK261" s="5"/>
      <c r="UML261" s="5"/>
      <c r="UMM261" s="5"/>
      <c r="UMN261" s="5"/>
      <c r="UMO261" s="5"/>
      <c r="UMP261" s="5"/>
      <c r="UMQ261" s="5"/>
      <c r="UMR261" s="5"/>
      <c r="UMS261" s="5"/>
      <c r="UMT261" s="5"/>
      <c r="UMU261" s="5"/>
      <c r="UMV261" s="5"/>
      <c r="UMW261" s="5"/>
      <c r="UMX261" s="5"/>
      <c r="UMY261" s="5"/>
      <c r="UMZ261" s="5"/>
      <c r="UNA261" s="5"/>
      <c r="UNB261" s="5"/>
      <c r="UNC261" s="5"/>
      <c r="UND261" s="5"/>
      <c r="UNE261" s="5"/>
      <c r="UNF261" s="5"/>
      <c r="UNG261" s="5"/>
      <c r="UNH261" s="5"/>
      <c r="UNI261" s="5"/>
      <c r="UNJ261" s="5"/>
      <c r="UNK261" s="5"/>
      <c r="UNL261" s="5"/>
      <c r="UNM261" s="5"/>
      <c r="UNN261" s="5"/>
      <c r="UNO261" s="5"/>
      <c r="UNP261" s="5"/>
      <c r="UNQ261" s="5"/>
      <c r="UNR261" s="5"/>
      <c r="UNS261" s="5"/>
      <c r="UNT261" s="5"/>
      <c r="UNU261" s="5"/>
      <c r="UNV261" s="5"/>
      <c r="UNW261" s="5"/>
      <c r="UNX261" s="5"/>
      <c r="UNY261" s="5"/>
      <c r="UNZ261" s="5"/>
      <c r="UOA261" s="5"/>
      <c r="UOB261" s="5"/>
      <c r="UOC261" s="5"/>
      <c r="UOD261" s="5"/>
      <c r="UOE261" s="5"/>
      <c r="UOF261" s="5"/>
      <c r="UOG261" s="5"/>
      <c r="UOH261" s="5"/>
      <c r="UOI261" s="5"/>
      <c r="UOJ261" s="5"/>
      <c r="UOK261" s="5"/>
      <c r="UOL261" s="5"/>
      <c r="UOM261" s="5"/>
      <c r="UON261" s="5"/>
      <c r="UOO261" s="5"/>
      <c r="UOP261" s="5"/>
      <c r="UOQ261" s="5"/>
      <c r="UOR261" s="5"/>
      <c r="UOS261" s="5"/>
      <c r="UOT261" s="5"/>
      <c r="UOU261" s="5"/>
      <c r="UOV261" s="5"/>
      <c r="UOW261" s="5"/>
      <c r="UOX261" s="5"/>
      <c r="UOY261" s="5"/>
      <c r="UOZ261" s="5"/>
      <c r="UPA261" s="5"/>
      <c r="UPB261" s="5"/>
      <c r="UPC261" s="5"/>
      <c r="UPD261" s="5"/>
      <c r="UPE261" s="5"/>
      <c r="UPF261" s="5"/>
      <c r="UPG261" s="5"/>
      <c r="UPH261" s="5"/>
      <c r="UPI261" s="5"/>
      <c r="UPJ261" s="5"/>
      <c r="UPK261" s="5"/>
      <c r="UPL261" s="5"/>
      <c r="UPM261" s="5"/>
      <c r="UPN261" s="5"/>
      <c r="UPO261" s="5"/>
      <c r="UPP261" s="5"/>
      <c r="UPQ261" s="5"/>
      <c r="UPR261" s="5"/>
      <c r="UPS261" s="5"/>
      <c r="UPT261" s="5"/>
      <c r="UPU261" s="5"/>
      <c r="UPV261" s="5"/>
      <c r="UPW261" s="5"/>
      <c r="UPX261" s="5"/>
      <c r="UPY261" s="5"/>
      <c r="UPZ261" s="5"/>
      <c r="UQA261" s="5"/>
      <c r="UQB261" s="5"/>
      <c r="UQC261" s="5"/>
      <c r="UQD261" s="5"/>
      <c r="UQE261" s="5"/>
      <c r="UQF261" s="5"/>
      <c r="UQG261" s="5"/>
      <c r="UQH261" s="5"/>
      <c r="UQI261" s="5"/>
      <c r="UQJ261" s="5"/>
      <c r="UQK261" s="5"/>
      <c r="UQL261" s="5"/>
      <c r="UQM261" s="5"/>
      <c r="UQN261" s="5"/>
      <c r="UQO261" s="5"/>
      <c r="UQP261" s="5"/>
      <c r="UQQ261" s="5"/>
      <c r="UQR261" s="5"/>
      <c r="UQS261" s="5"/>
      <c r="UQT261" s="5"/>
      <c r="UQU261" s="5"/>
      <c r="UQV261" s="5"/>
      <c r="UQW261" s="5"/>
      <c r="UQX261" s="5"/>
      <c r="UQY261" s="5"/>
      <c r="UQZ261" s="5"/>
      <c r="URA261" s="5"/>
      <c r="URB261" s="5"/>
      <c r="URC261" s="5"/>
      <c r="URD261" s="5"/>
      <c r="URE261" s="5"/>
      <c r="URF261" s="5"/>
      <c r="URG261" s="5"/>
      <c r="URH261" s="5"/>
      <c r="URI261" s="5"/>
      <c r="URJ261" s="5"/>
      <c r="URK261" s="5"/>
      <c r="URL261" s="5"/>
      <c r="URM261" s="5"/>
      <c r="URN261" s="5"/>
      <c r="URO261" s="5"/>
      <c r="URP261" s="5"/>
      <c r="URQ261" s="5"/>
      <c r="URR261" s="5"/>
      <c r="URS261" s="5"/>
      <c r="URT261" s="5"/>
      <c r="URU261" s="5"/>
      <c r="URV261" s="5"/>
      <c r="URW261" s="5"/>
      <c r="URX261" s="5"/>
      <c r="URY261" s="5"/>
      <c r="URZ261" s="5"/>
      <c r="USA261" s="5"/>
      <c r="USB261" s="5"/>
      <c r="USC261" s="5"/>
      <c r="USD261" s="5"/>
      <c r="USE261" s="5"/>
      <c r="USF261" s="5"/>
      <c r="USG261" s="5"/>
      <c r="USH261" s="5"/>
      <c r="USI261" s="5"/>
      <c r="USJ261" s="5"/>
      <c r="USK261" s="5"/>
      <c r="USL261" s="5"/>
      <c r="USM261" s="5"/>
      <c r="USN261" s="5"/>
      <c r="USO261" s="5"/>
      <c r="USP261" s="5"/>
      <c r="USQ261" s="5"/>
      <c r="USR261" s="5"/>
      <c r="USS261" s="5"/>
      <c r="UST261" s="5"/>
      <c r="USU261" s="5"/>
      <c r="USV261" s="5"/>
      <c r="USW261" s="5"/>
      <c r="USX261" s="5"/>
      <c r="USY261" s="5"/>
      <c r="USZ261" s="5"/>
      <c r="UTA261" s="5"/>
      <c r="UTB261" s="5"/>
      <c r="UTC261" s="5"/>
      <c r="UTD261" s="5"/>
      <c r="UTE261" s="5"/>
      <c r="UTF261" s="5"/>
      <c r="UTG261" s="5"/>
      <c r="UTH261" s="5"/>
      <c r="UTI261" s="5"/>
      <c r="UTJ261" s="5"/>
      <c r="UTK261" s="5"/>
      <c r="UTL261" s="5"/>
      <c r="UTM261" s="5"/>
      <c r="UTN261" s="5"/>
      <c r="UTO261" s="5"/>
      <c r="UTP261" s="5"/>
      <c r="UTQ261" s="5"/>
      <c r="UTR261" s="5"/>
      <c r="UTS261" s="5"/>
      <c r="UTT261" s="5"/>
      <c r="UTU261" s="5"/>
      <c r="UTV261" s="5"/>
      <c r="UTW261" s="5"/>
      <c r="UTX261" s="5"/>
      <c r="UTY261" s="5"/>
      <c r="UTZ261" s="5"/>
      <c r="UUA261" s="5"/>
      <c r="UUB261" s="5"/>
      <c r="UUC261" s="5"/>
      <c r="UUD261" s="5"/>
      <c r="UUE261" s="5"/>
      <c r="UUF261" s="5"/>
      <c r="UUG261" s="5"/>
      <c r="UUH261" s="5"/>
      <c r="UUI261" s="5"/>
      <c r="UUJ261" s="5"/>
      <c r="UUK261" s="5"/>
      <c r="UUL261" s="5"/>
      <c r="UUM261" s="5"/>
      <c r="UUN261" s="5"/>
      <c r="UUO261" s="5"/>
      <c r="UUP261" s="5"/>
      <c r="UUQ261" s="5"/>
      <c r="UUR261" s="5"/>
      <c r="UUS261" s="5"/>
      <c r="UUT261" s="5"/>
      <c r="UUU261" s="5"/>
      <c r="UUV261" s="5"/>
      <c r="UUW261" s="5"/>
      <c r="UUX261" s="5"/>
      <c r="UUY261" s="5"/>
      <c r="UUZ261" s="5"/>
      <c r="UVA261" s="5"/>
      <c r="UVB261" s="5"/>
      <c r="UVC261" s="5"/>
      <c r="UVD261" s="5"/>
      <c r="UVE261" s="5"/>
      <c r="UVF261" s="5"/>
      <c r="UVG261" s="5"/>
      <c r="UVH261" s="5"/>
      <c r="UVI261" s="5"/>
      <c r="UVJ261" s="5"/>
      <c r="UVK261" s="5"/>
      <c r="UVL261" s="5"/>
      <c r="UVM261" s="5"/>
      <c r="UVN261" s="5"/>
      <c r="UVO261" s="5"/>
      <c r="UVP261" s="5"/>
      <c r="UVQ261" s="5"/>
      <c r="UVR261" s="5"/>
      <c r="UVS261" s="5"/>
      <c r="UVT261" s="5"/>
      <c r="UVU261" s="5"/>
      <c r="UVV261" s="5"/>
      <c r="UVW261" s="5"/>
      <c r="UVX261" s="5"/>
      <c r="UVY261" s="5"/>
      <c r="UVZ261" s="5"/>
      <c r="UWA261" s="5"/>
      <c r="UWB261" s="5"/>
      <c r="UWC261" s="5"/>
      <c r="UWD261" s="5"/>
      <c r="UWE261" s="5"/>
      <c r="UWF261" s="5"/>
      <c r="UWG261" s="5"/>
      <c r="UWH261" s="5"/>
      <c r="UWI261" s="5"/>
      <c r="UWJ261" s="5"/>
      <c r="UWK261" s="5"/>
      <c r="UWL261" s="5"/>
      <c r="UWM261" s="5"/>
      <c r="UWN261" s="5"/>
      <c r="UWO261" s="5"/>
      <c r="UWP261" s="5"/>
      <c r="UWQ261" s="5"/>
      <c r="UWR261" s="5"/>
      <c r="UWS261" s="5"/>
      <c r="UWT261" s="5"/>
      <c r="UWU261" s="5"/>
      <c r="UWV261" s="5"/>
      <c r="UWW261" s="5"/>
      <c r="UWX261" s="5"/>
      <c r="UWY261" s="5"/>
      <c r="UWZ261" s="5"/>
      <c r="UXA261" s="5"/>
      <c r="UXB261" s="5"/>
      <c r="UXC261" s="5"/>
      <c r="UXD261" s="5"/>
      <c r="UXE261" s="5"/>
      <c r="UXF261" s="5"/>
      <c r="UXG261" s="5"/>
      <c r="UXH261" s="5"/>
      <c r="UXI261" s="5"/>
      <c r="UXJ261" s="5"/>
      <c r="UXK261" s="5"/>
      <c r="UXL261" s="5"/>
      <c r="UXM261" s="5"/>
      <c r="UXN261" s="5"/>
      <c r="UXO261" s="5"/>
      <c r="UXP261" s="5"/>
      <c r="UXQ261" s="5"/>
      <c r="UXR261" s="5"/>
      <c r="UXS261" s="5"/>
      <c r="UXT261" s="5"/>
      <c r="UXU261" s="5"/>
      <c r="UXV261" s="5"/>
      <c r="UXW261" s="5"/>
      <c r="UXX261" s="5"/>
      <c r="UXY261" s="5"/>
      <c r="UXZ261" s="5"/>
      <c r="UYA261" s="5"/>
      <c r="UYB261" s="5"/>
      <c r="UYC261" s="5"/>
      <c r="UYD261" s="5"/>
      <c r="UYE261" s="5"/>
      <c r="UYF261" s="5"/>
      <c r="UYG261" s="5"/>
      <c r="UYH261" s="5"/>
      <c r="UYI261" s="5"/>
      <c r="UYJ261" s="5"/>
      <c r="UYK261" s="5"/>
      <c r="UYL261" s="5"/>
      <c r="UYM261" s="5"/>
      <c r="UYN261" s="5"/>
      <c r="UYO261" s="5"/>
      <c r="UYP261" s="5"/>
      <c r="UYQ261" s="5"/>
      <c r="UYR261" s="5"/>
      <c r="UYS261" s="5"/>
      <c r="UYT261" s="5"/>
      <c r="UYU261" s="5"/>
      <c r="UYV261" s="5"/>
      <c r="UYW261" s="5"/>
      <c r="UYX261" s="5"/>
      <c r="UYY261" s="5"/>
      <c r="UYZ261" s="5"/>
      <c r="UZA261" s="5"/>
      <c r="UZB261" s="5"/>
      <c r="UZC261" s="5"/>
      <c r="UZD261" s="5"/>
      <c r="UZE261" s="5"/>
      <c r="UZF261" s="5"/>
      <c r="UZG261" s="5"/>
      <c r="UZH261" s="5"/>
      <c r="UZI261" s="5"/>
      <c r="UZJ261" s="5"/>
      <c r="UZK261" s="5"/>
      <c r="UZL261" s="5"/>
      <c r="UZM261" s="5"/>
      <c r="UZN261" s="5"/>
      <c r="UZO261" s="5"/>
      <c r="UZP261" s="5"/>
      <c r="UZQ261" s="5"/>
      <c r="UZR261" s="5"/>
      <c r="UZS261" s="5"/>
      <c r="UZT261" s="5"/>
      <c r="UZU261" s="5"/>
      <c r="UZV261" s="5"/>
      <c r="UZW261" s="5"/>
      <c r="UZX261" s="5"/>
      <c r="UZY261" s="5"/>
      <c r="UZZ261" s="5"/>
      <c r="VAA261" s="5"/>
      <c r="VAB261" s="5"/>
      <c r="VAC261" s="5"/>
      <c r="VAD261" s="5"/>
      <c r="VAE261" s="5"/>
      <c r="VAF261" s="5"/>
      <c r="VAG261" s="5"/>
      <c r="VAH261" s="5"/>
      <c r="VAI261" s="5"/>
      <c r="VAJ261" s="5"/>
      <c r="VAK261" s="5"/>
      <c r="VAL261" s="5"/>
      <c r="VAM261" s="5"/>
      <c r="VAN261" s="5"/>
      <c r="VAO261" s="5"/>
      <c r="VAP261" s="5"/>
      <c r="VAQ261" s="5"/>
      <c r="VAR261" s="5"/>
      <c r="VAS261" s="5"/>
      <c r="VAT261" s="5"/>
      <c r="VAU261" s="5"/>
      <c r="VAV261" s="5"/>
      <c r="VAW261" s="5"/>
      <c r="VAX261" s="5"/>
      <c r="VAY261" s="5"/>
      <c r="VAZ261" s="5"/>
      <c r="VBA261" s="5"/>
      <c r="VBB261" s="5"/>
      <c r="VBC261" s="5"/>
      <c r="VBD261" s="5"/>
      <c r="VBE261" s="5"/>
      <c r="VBF261" s="5"/>
      <c r="VBG261" s="5"/>
      <c r="VBH261" s="5"/>
      <c r="VBI261" s="5"/>
      <c r="VBJ261" s="5"/>
      <c r="VBK261" s="5"/>
      <c r="VBL261" s="5"/>
      <c r="VBM261" s="5"/>
      <c r="VBN261" s="5"/>
      <c r="VBO261" s="5"/>
      <c r="VBP261" s="5"/>
      <c r="VBQ261" s="5"/>
      <c r="VBR261" s="5"/>
      <c r="VBS261" s="5"/>
      <c r="VBT261" s="5"/>
      <c r="VBU261" s="5"/>
      <c r="VBV261" s="5"/>
      <c r="VBW261" s="5"/>
      <c r="VBX261" s="5"/>
      <c r="VBY261" s="5"/>
      <c r="VBZ261" s="5"/>
      <c r="VCA261" s="5"/>
      <c r="VCB261" s="5"/>
      <c r="VCC261" s="5"/>
      <c r="VCD261" s="5"/>
      <c r="VCE261" s="5"/>
      <c r="VCF261" s="5"/>
      <c r="VCG261" s="5"/>
      <c r="VCH261" s="5"/>
      <c r="VCI261" s="5"/>
      <c r="VCJ261" s="5"/>
      <c r="VCK261" s="5"/>
      <c r="VCL261" s="5"/>
      <c r="VCM261" s="5"/>
      <c r="VCN261" s="5"/>
      <c r="VCO261" s="5"/>
      <c r="VCP261" s="5"/>
      <c r="VCQ261" s="5"/>
      <c r="VCR261" s="5"/>
      <c r="VCS261" s="5"/>
      <c r="VCT261" s="5"/>
      <c r="VCU261" s="5"/>
      <c r="VCV261" s="5"/>
      <c r="VCW261" s="5"/>
      <c r="VCX261" s="5"/>
      <c r="VCY261" s="5"/>
      <c r="VCZ261" s="5"/>
      <c r="VDA261" s="5"/>
      <c r="VDB261" s="5"/>
      <c r="VDC261" s="5"/>
      <c r="VDD261" s="5"/>
      <c r="VDE261" s="5"/>
      <c r="VDF261" s="5"/>
      <c r="VDG261" s="5"/>
      <c r="VDH261" s="5"/>
      <c r="VDI261" s="5"/>
      <c r="VDJ261" s="5"/>
      <c r="VDK261" s="5"/>
      <c r="VDL261" s="5"/>
      <c r="VDM261" s="5"/>
      <c r="VDN261" s="5"/>
      <c r="VDO261" s="5"/>
      <c r="VDP261" s="5"/>
      <c r="VDQ261" s="5"/>
      <c r="VDR261" s="5"/>
      <c r="VDS261" s="5"/>
      <c r="VDT261" s="5"/>
      <c r="VDU261" s="5"/>
      <c r="VDV261" s="5"/>
      <c r="VDW261" s="5"/>
      <c r="VDX261" s="5"/>
      <c r="VDY261" s="5"/>
      <c r="VDZ261" s="5"/>
      <c r="VEA261" s="5"/>
      <c r="VEB261" s="5"/>
      <c r="VEC261" s="5"/>
      <c r="VED261" s="5"/>
      <c r="VEE261" s="5"/>
      <c r="VEF261" s="5"/>
      <c r="VEG261" s="5"/>
      <c r="VEH261" s="5"/>
      <c r="VEI261" s="5"/>
      <c r="VEJ261" s="5"/>
      <c r="VEK261" s="5"/>
      <c r="VEL261" s="5"/>
      <c r="VEM261" s="5"/>
      <c r="VEN261" s="5"/>
      <c r="VEO261" s="5"/>
      <c r="VEP261" s="5"/>
      <c r="VEQ261" s="5"/>
      <c r="VER261" s="5"/>
      <c r="VES261" s="5"/>
      <c r="VET261" s="5"/>
      <c r="VEU261" s="5"/>
      <c r="VEV261" s="5"/>
      <c r="VEW261" s="5"/>
      <c r="VEX261" s="5"/>
      <c r="VEY261" s="5"/>
      <c r="VEZ261" s="5"/>
      <c r="VFA261" s="5"/>
      <c r="VFB261" s="5"/>
      <c r="VFC261" s="5"/>
      <c r="VFD261" s="5"/>
      <c r="VFE261" s="5"/>
      <c r="VFF261" s="5"/>
      <c r="VFG261" s="5"/>
      <c r="VFH261" s="5"/>
      <c r="VFI261" s="5"/>
      <c r="VFJ261" s="5"/>
      <c r="VFK261" s="5"/>
      <c r="VFL261" s="5"/>
      <c r="VFM261" s="5"/>
      <c r="VFN261" s="5"/>
      <c r="VFO261" s="5"/>
      <c r="VFP261" s="5"/>
      <c r="VFQ261" s="5"/>
      <c r="VFR261" s="5"/>
      <c r="VFS261" s="5"/>
      <c r="VFT261" s="5"/>
      <c r="VFU261" s="5"/>
      <c r="VFV261" s="5"/>
      <c r="VFW261" s="5"/>
      <c r="VFX261" s="5"/>
      <c r="VFY261" s="5"/>
      <c r="VFZ261" s="5"/>
      <c r="VGA261" s="5"/>
      <c r="VGB261" s="5"/>
      <c r="VGC261" s="5"/>
      <c r="VGD261" s="5"/>
      <c r="VGE261" s="5"/>
      <c r="VGF261" s="5"/>
      <c r="VGG261" s="5"/>
      <c r="VGH261" s="5"/>
      <c r="VGI261" s="5"/>
      <c r="VGJ261" s="5"/>
      <c r="VGK261" s="5"/>
      <c r="VGL261" s="5"/>
      <c r="VGM261" s="5"/>
      <c r="VGN261" s="5"/>
      <c r="VGO261" s="5"/>
      <c r="VGP261" s="5"/>
      <c r="VGQ261" s="5"/>
      <c r="VGR261" s="5"/>
      <c r="VGS261" s="5"/>
      <c r="VGT261" s="5"/>
      <c r="VGU261" s="5"/>
      <c r="VGV261" s="5"/>
      <c r="VGW261" s="5"/>
      <c r="VGX261" s="5"/>
      <c r="VGY261" s="5"/>
      <c r="VGZ261" s="5"/>
      <c r="VHA261" s="5"/>
      <c r="VHB261" s="5"/>
      <c r="VHC261" s="5"/>
      <c r="VHD261" s="5"/>
      <c r="VHE261" s="5"/>
      <c r="VHF261" s="5"/>
      <c r="VHG261" s="5"/>
      <c r="VHH261" s="5"/>
      <c r="VHI261" s="5"/>
      <c r="VHJ261" s="5"/>
      <c r="VHK261" s="5"/>
      <c r="VHL261" s="5"/>
      <c r="VHM261" s="5"/>
      <c r="VHN261" s="5"/>
      <c r="VHO261" s="5"/>
      <c r="VHP261" s="5"/>
      <c r="VHQ261" s="5"/>
      <c r="VHR261" s="5"/>
      <c r="VHS261" s="5"/>
      <c r="VHT261" s="5"/>
      <c r="VHU261" s="5"/>
      <c r="VHV261" s="5"/>
      <c r="VHW261" s="5"/>
      <c r="VHX261" s="5"/>
      <c r="VHY261" s="5"/>
      <c r="VHZ261" s="5"/>
      <c r="VIA261" s="5"/>
      <c r="VIB261" s="5"/>
      <c r="VIC261" s="5"/>
      <c r="VID261" s="5"/>
      <c r="VIE261" s="5"/>
      <c r="VIF261" s="5"/>
      <c r="VIG261" s="5"/>
      <c r="VIH261" s="5"/>
      <c r="VII261" s="5"/>
      <c r="VIJ261" s="5"/>
      <c r="VIK261" s="5"/>
      <c r="VIL261" s="5"/>
      <c r="VIM261" s="5"/>
      <c r="VIN261" s="5"/>
      <c r="VIO261" s="5"/>
      <c r="VIP261" s="5"/>
      <c r="VIQ261" s="5"/>
      <c r="VIR261" s="5"/>
      <c r="VIS261" s="5"/>
      <c r="VIT261" s="5"/>
      <c r="VIU261" s="5"/>
      <c r="VIV261" s="5"/>
      <c r="VIW261" s="5"/>
      <c r="VIX261" s="5"/>
      <c r="VIY261" s="5"/>
      <c r="VIZ261" s="5"/>
      <c r="VJA261" s="5"/>
      <c r="VJB261" s="5"/>
      <c r="VJC261" s="5"/>
      <c r="VJD261" s="5"/>
      <c r="VJE261" s="5"/>
      <c r="VJF261" s="5"/>
      <c r="VJG261" s="5"/>
      <c r="VJH261" s="5"/>
      <c r="VJI261" s="5"/>
      <c r="VJJ261" s="5"/>
      <c r="VJK261" s="5"/>
      <c r="VJL261" s="5"/>
      <c r="VJM261" s="5"/>
      <c r="VJN261" s="5"/>
      <c r="VJO261" s="5"/>
      <c r="VJP261" s="5"/>
      <c r="VJQ261" s="5"/>
      <c r="VJR261" s="5"/>
      <c r="VJS261" s="5"/>
      <c r="VJT261" s="5"/>
      <c r="VJU261" s="5"/>
      <c r="VJV261" s="5"/>
      <c r="VJW261" s="5"/>
      <c r="VJX261" s="5"/>
      <c r="VJY261" s="5"/>
      <c r="VJZ261" s="5"/>
      <c r="VKA261" s="5"/>
      <c r="VKB261" s="5"/>
      <c r="VKC261" s="5"/>
      <c r="VKD261" s="5"/>
      <c r="VKE261" s="5"/>
      <c r="VKF261" s="5"/>
      <c r="VKG261" s="5"/>
      <c r="VKH261" s="5"/>
      <c r="VKI261" s="5"/>
      <c r="VKJ261" s="5"/>
      <c r="VKK261" s="5"/>
      <c r="VKL261" s="5"/>
      <c r="VKM261" s="5"/>
      <c r="VKN261" s="5"/>
      <c r="VKO261" s="5"/>
      <c r="VKP261" s="5"/>
      <c r="VKQ261" s="5"/>
      <c r="VKR261" s="5"/>
      <c r="VKS261" s="5"/>
      <c r="VKT261" s="5"/>
      <c r="VKU261" s="5"/>
      <c r="VKV261" s="5"/>
      <c r="VKW261" s="5"/>
      <c r="VKX261" s="5"/>
      <c r="VKY261" s="5"/>
      <c r="VKZ261" s="5"/>
      <c r="VLA261" s="5"/>
      <c r="VLB261" s="5"/>
      <c r="VLC261" s="5"/>
      <c r="VLD261" s="5"/>
      <c r="VLE261" s="5"/>
      <c r="VLF261" s="5"/>
      <c r="VLG261" s="5"/>
      <c r="VLH261" s="5"/>
      <c r="VLI261" s="5"/>
      <c r="VLJ261" s="5"/>
      <c r="VLK261" s="5"/>
      <c r="VLL261" s="5"/>
      <c r="VLM261" s="5"/>
      <c r="VLN261" s="5"/>
      <c r="VLO261" s="5"/>
      <c r="VLP261" s="5"/>
      <c r="VLQ261" s="5"/>
      <c r="VLR261" s="5"/>
      <c r="VLS261" s="5"/>
      <c r="VLT261" s="5"/>
      <c r="VLU261" s="5"/>
      <c r="VLV261" s="5"/>
      <c r="VLW261" s="5"/>
      <c r="VLX261" s="5"/>
      <c r="VLY261" s="5"/>
      <c r="VLZ261" s="5"/>
      <c r="VMA261" s="5"/>
      <c r="VMB261" s="5"/>
      <c r="VMC261" s="5"/>
      <c r="VMD261" s="5"/>
      <c r="VME261" s="5"/>
      <c r="VMF261" s="5"/>
      <c r="VMG261" s="5"/>
      <c r="VMH261" s="5"/>
      <c r="VMI261" s="5"/>
      <c r="VMJ261" s="5"/>
      <c r="VMK261" s="5"/>
      <c r="VML261" s="5"/>
      <c r="VMM261" s="5"/>
      <c r="VMN261" s="5"/>
      <c r="VMO261" s="5"/>
      <c r="VMP261" s="5"/>
      <c r="VMQ261" s="5"/>
      <c r="VMR261" s="5"/>
      <c r="VMS261" s="5"/>
      <c r="VMT261" s="5"/>
      <c r="VMU261" s="5"/>
      <c r="VMV261" s="5"/>
      <c r="VMW261" s="5"/>
      <c r="VMX261" s="5"/>
      <c r="VMY261" s="5"/>
      <c r="VMZ261" s="5"/>
      <c r="VNA261" s="5"/>
      <c r="VNB261" s="5"/>
      <c r="VNC261" s="5"/>
      <c r="VND261" s="5"/>
      <c r="VNE261" s="5"/>
      <c r="VNF261" s="5"/>
      <c r="VNG261" s="5"/>
      <c r="VNH261" s="5"/>
      <c r="VNI261" s="5"/>
      <c r="VNJ261" s="5"/>
      <c r="VNK261" s="5"/>
      <c r="VNL261" s="5"/>
      <c r="VNM261" s="5"/>
      <c r="VNN261" s="5"/>
      <c r="VNO261" s="5"/>
      <c r="VNP261" s="5"/>
      <c r="VNQ261" s="5"/>
      <c r="VNR261" s="5"/>
      <c r="VNS261" s="5"/>
      <c r="VNT261" s="5"/>
      <c r="VNU261" s="5"/>
      <c r="VNV261" s="5"/>
      <c r="VNW261" s="5"/>
      <c r="VNX261" s="5"/>
      <c r="VNY261" s="5"/>
      <c r="VNZ261" s="5"/>
      <c r="VOA261" s="5"/>
      <c r="VOB261" s="5"/>
      <c r="VOC261" s="5"/>
      <c r="VOD261" s="5"/>
      <c r="VOE261" s="5"/>
      <c r="VOF261" s="5"/>
      <c r="VOG261" s="5"/>
      <c r="VOH261" s="5"/>
      <c r="VOI261" s="5"/>
      <c r="VOJ261" s="5"/>
      <c r="VOK261" s="5"/>
      <c r="VOL261" s="5"/>
      <c r="VOM261" s="5"/>
      <c r="VON261" s="5"/>
      <c r="VOO261" s="5"/>
      <c r="VOP261" s="5"/>
      <c r="VOQ261" s="5"/>
      <c r="VOR261" s="5"/>
      <c r="VOS261" s="5"/>
      <c r="VOT261" s="5"/>
      <c r="VOU261" s="5"/>
      <c r="VOV261" s="5"/>
      <c r="VOW261" s="5"/>
      <c r="VOX261" s="5"/>
      <c r="VOY261" s="5"/>
      <c r="VOZ261" s="5"/>
      <c r="VPA261" s="5"/>
      <c r="VPB261" s="5"/>
      <c r="VPC261" s="5"/>
      <c r="VPD261" s="5"/>
      <c r="VPE261" s="5"/>
      <c r="VPF261" s="5"/>
      <c r="VPG261" s="5"/>
      <c r="VPH261" s="5"/>
      <c r="VPI261" s="5"/>
      <c r="VPJ261" s="5"/>
      <c r="VPK261" s="5"/>
      <c r="VPL261" s="5"/>
      <c r="VPM261" s="5"/>
      <c r="VPN261" s="5"/>
      <c r="VPO261" s="5"/>
      <c r="VPP261" s="5"/>
      <c r="VPQ261" s="5"/>
      <c r="VPR261" s="5"/>
      <c r="VPS261" s="5"/>
      <c r="VPT261" s="5"/>
      <c r="VPU261" s="5"/>
      <c r="VPV261" s="5"/>
      <c r="VPW261" s="5"/>
      <c r="VPX261" s="5"/>
      <c r="VPY261" s="5"/>
      <c r="VPZ261" s="5"/>
      <c r="VQA261" s="5"/>
      <c r="VQB261" s="5"/>
      <c r="VQC261" s="5"/>
      <c r="VQD261" s="5"/>
      <c r="VQE261" s="5"/>
      <c r="VQF261" s="5"/>
      <c r="VQG261" s="5"/>
      <c r="VQH261" s="5"/>
      <c r="VQI261" s="5"/>
      <c r="VQJ261" s="5"/>
      <c r="VQK261" s="5"/>
      <c r="VQL261" s="5"/>
      <c r="VQM261" s="5"/>
      <c r="VQN261" s="5"/>
      <c r="VQO261" s="5"/>
      <c r="VQP261" s="5"/>
      <c r="VQQ261" s="5"/>
      <c r="VQR261" s="5"/>
      <c r="VQS261" s="5"/>
      <c r="VQT261" s="5"/>
      <c r="VQU261" s="5"/>
      <c r="VQV261" s="5"/>
      <c r="VQW261" s="5"/>
      <c r="VQX261" s="5"/>
      <c r="VQY261" s="5"/>
      <c r="VQZ261" s="5"/>
      <c r="VRA261" s="5"/>
      <c r="VRB261" s="5"/>
      <c r="VRC261" s="5"/>
      <c r="VRD261" s="5"/>
      <c r="VRE261" s="5"/>
      <c r="VRF261" s="5"/>
      <c r="VRG261" s="5"/>
      <c r="VRH261" s="5"/>
      <c r="VRI261" s="5"/>
      <c r="VRJ261" s="5"/>
      <c r="VRK261" s="5"/>
      <c r="VRL261" s="5"/>
      <c r="VRM261" s="5"/>
      <c r="VRN261" s="5"/>
      <c r="VRO261" s="5"/>
      <c r="VRP261" s="5"/>
      <c r="VRQ261" s="5"/>
      <c r="VRR261" s="5"/>
      <c r="VRS261" s="5"/>
      <c r="VRT261" s="5"/>
      <c r="VRU261" s="5"/>
      <c r="VRV261" s="5"/>
      <c r="VRW261" s="5"/>
      <c r="VRX261" s="5"/>
      <c r="VRY261" s="5"/>
      <c r="VRZ261" s="5"/>
      <c r="VSA261" s="5"/>
      <c r="VSB261" s="5"/>
      <c r="VSC261" s="5"/>
      <c r="VSD261" s="5"/>
      <c r="VSE261" s="5"/>
      <c r="VSF261" s="5"/>
      <c r="VSG261" s="5"/>
      <c r="VSH261" s="5"/>
      <c r="VSI261" s="5"/>
      <c r="VSJ261" s="5"/>
      <c r="VSK261" s="5"/>
      <c r="VSL261" s="5"/>
      <c r="VSM261" s="5"/>
      <c r="VSN261" s="5"/>
      <c r="VSO261" s="5"/>
      <c r="VSP261" s="5"/>
      <c r="VSQ261" s="5"/>
      <c r="VSR261" s="5"/>
      <c r="VSS261" s="5"/>
      <c r="VST261" s="5"/>
      <c r="VSU261" s="5"/>
      <c r="VSV261" s="5"/>
      <c r="VSW261" s="5"/>
      <c r="VSX261" s="5"/>
      <c r="VSY261" s="5"/>
      <c r="VSZ261" s="5"/>
      <c r="VTA261" s="5"/>
      <c r="VTB261" s="5"/>
      <c r="VTC261" s="5"/>
      <c r="VTD261" s="5"/>
      <c r="VTE261" s="5"/>
      <c r="VTF261" s="5"/>
      <c r="VTG261" s="5"/>
      <c r="VTH261" s="5"/>
      <c r="VTI261" s="5"/>
      <c r="VTJ261" s="5"/>
      <c r="VTK261" s="5"/>
      <c r="VTL261" s="5"/>
      <c r="VTM261" s="5"/>
      <c r="VTN261" s="5"/>
      <c r="VTO261" s="5"/>
      <c r="VTP261" s="5"/>
      <c r="VTQ261" s="5"/>
      <c r="VTR261" s="5"/>
      <c r="VTS261" s="5"/>
      <c r="VTT261" s="5"/>
      <c r="VTU261" s="5"/>
      <c r="VTV261" s="5"/>
      <c r="VTW261" s="5"/>
      <c r="VTX261" s="5"/>
      <c r="VTY261" s="5"/>
      <c r="VTZ261" s="5"/>
      <c r="VUA261" s="5"/>
      <c r="VUB261" s="5"/>
      <c r="VUC261" s="5"/>
      <c r="VUD261" s="5"/>
      <c r="VUE261" s="5"/>
      <c r="VUF261" s="5"/>
      <c r="VUG261" s="5"/>
      <c r="VUH261" s="5"/>
      <c r="VUI261" s="5"/>
      <c r="VUJ261" s="5"/>
      <c r="VUK261" s="5"/>
      <c r="VUL261" s="5"/>
      <c r="VUM261" s="5"/>
      <c r="VUN261" s="5"/>
      <c r="VUO261" s="5"/>
      <c r="VUP261" s="5"/>
      <c r="VUQ261" s="5"/>
      <c r="VUR261" s="5"/>
      <c r="VUS261" s="5"/>
      <c r="VUT261" s="5"/>
      <c r="VUU261" s="5"/>
      <c r="VUV261" s="5"/>
      <c r="VUW261" s="5"/>
      <c r="VUX261" s="5"/>
      <c r="VUY261" s="5"/>
      <c r="VUZ261" s="5"/>
      <c r="VVA261" s="5"/>
      <c r="VVB261" s="5"/>
      <c r="VVC261" s="5"/>
      <c r="VVD261" s="5"/>
      <c r="VVE261" s="5"/>
      <c r="VVF261" s="5"/>
      <c r="VVG261" s="5"/>
      <c r="VVH261" s="5"/>
      <c r="VVI261" s="5"/>
      <c r="VVJ261" s="5"/>
      <c r="VVK261" s="5"/>
      <c r="VVL261" s="5"/>
      <c r="VVM261" s="5"/>
      <c r="VVN261" s="5"/>
      <c r="VVO261" s="5"/>
      <c r="VVP261" s="5"/>
      <c r="VVQ261" s="5"/>
      <c r="VVR261" s="5"/>
      <c r="VVS261" s="5"/>
      <c r="VVT261" s="5"/>
      <c r="VVU261" s="5"/>
      <c r="VVV261" s="5"/>
      <c r="VVW261" s="5"/>
      <c r="VVX261" s="5"/>
      <c r="VVY261" s="5"/>
      <c r="VVZ261" s="5"/>
      <c r="VWA261" s="5"/>
      <c r="VWB261" s="5"/>
      <c r="VWC261" s="5"/>
      <c r="VWD261" s="5"/>
      <c r="VWE261" s="5"/>
      <c r="VWF261" s="5"/>
      <c r="VWG261" s="5"/>
      <c r="VWH261" s="5"/>
      <c r="VWI261" s="5"/>
      <c r="VWJ261" s="5"/>
      <c r="VWK261" s="5"/>
      <c r="VWL261" s="5"/>
      <c r="VWM261" s="5"/>
      <c r="VWN261" s="5"/>
      <c r="VWO261" s="5"/>
      <c r="VWP261" s="5"/>
      <c r="VWQ261" s="5"/>
      <c r="VWR261" s="5"/>
      <c r="VWS261" s="5"/>
      <c r="VWT261" s="5"/>
      <c r="VWU261" s="5"/>
      <c r="VWV261" s="5"/>
      <c r="VWW261" s="5"/>
      <c r="VWX261" s="5"/>
      <c r="VWY261" s="5"/>
      <c r="VWZ261" s="5"/>
      <c r="VXA261" s="5"/>
      <c r="VXB261" s="5"/>
      <c r="VXC261" s="5"/>
      <c r="VXD261" s="5"/>
      <c r="VXE261" s="5"/>
      <c r="VXF261" s="5"/>
      <c r="VXG261" s="5"/>
      <c r="VXH261" s="5"/>
      <c r="VXI261" s="5"/>
      <c r="VXJ261" s="5"/>
      <c r="VXK261" s="5"/>
      <c r="VXL261" s="5"/>
      <c r="VXM261" s="5"/>
      <c r="VXN261" s="5"/>
      <c r="VXO261" s="5"/>
      <c r="VXP261" s="5"/>
      <c r="VXQ261" s="5"/>
      <c r="VXR261" s="5"/>
      <c r="VXS261" s="5"/>
      <c r="VXT261" s="5"/>
      <c r="VXU261" s="5"/>
      <c r="VXV261" s="5"/>
      <c r="VXW261" s="5"/>
      <c r="VXX261" s="5"/>
      <c r="VXY261" s="5"/>
      <c r="VXZ261" s="5"/>
      <c r="VYA261" s="5"/>
      <c r="VYB261" s="5"/>
      <c r="VYC261" s="5"/>
      <c r="VYD261" s="5"/>
      <c r="VYE261" s="5"/>
      <c r="VYF261" s="5"/>
      <c r="VYG261" s="5"/>
      <c r="VYH261" s="5"/>
      <c r="VYI261" s="5"/>
      <c r="VYJ261" s="5"/>
      <c r="VYK261" s="5"/>
      <c r="VYL261" s="5"/>
      <c r="VYM261" s="5"/>
      <c r="VYN261" s="5"/>
      <c r="VYO261" s="5"/>
      <c r="VYP261" s="5"/>
      <c r="VYQ261" s="5"/>
      <c r="VYR261" s="5"/>
      <c r="VYS261" s="5"/>
      <c r="VYT261" s="5"/>
      <c r="VYU261" s="5"/>
      <c r="VYV261" s="5"/>
      <c r="VYW261" s="5"/>
      <c r="VYX261" s="5"/>
      <c r="VYY261" s="5"/>
      <c r="VYZ261" s="5"/>
      <c r="VZA261" s="5"/>
      <c r="VZB261" s="5"/>
      <c r="VZC261" s="5"/>
      <c r="VZD261" s="5"/>
      <c r="VZE261" s="5"/>
      <c r="VZF261" s="5"/>
      <c r="VZG261" s="5"/>
      <c r="VZH261" s="5"/>
      <c r="VZI261" s="5"/>
      <c r="VZJ261" s="5"/>
      <c r="VZK261" s="5"/>
      <c r="VZL261" s="5"/>
      <c r="VZM261" s="5"/>
      <c r="VZN261" s="5"/>
      <c r="VZO261" s="5"/>
      <c r="VZP261" s="5"/>
      <c r="VZQ261" s="5"/>
      <c r="VZR261" s="5"/>
      <c r="VZS261" s="5"/>
      <c r="VZT261" s="5"/>
      <c r="VZU261" s="5"/>
      <c r="VZV261" s="5"/>
      <c r="VZW261" s="5"/>
      <c r="VZX261" s="5"/>
      <c r="VZY261" s="5"/>
      <c r="VZZ261" s="5"/>
      <c r="WAA261" s="5"/>
      <c r="WAB261" s="5"/>
      <c r="WAC261" s="5"/>
      <c r="WAD261" s="5"/>
      <c r="WAE261" s="5"/>
      <c r="WAF261" s="5"/>
      <c r="WAG261" s="5"/>
      <c r="WAH261" s="5"/>
      <c r="WAI261" s="5"/>
      <c r="WAJ261" s="5"/>
      <c r="WAK261" s="5"/>
      <c r="WAL261" s="5"/>
      <c r="WAM261" s="5"/>
      <c r="WAN261" s="5"/>
      <c r="WAO261" s="5"/>
      <c r="WAP261" s="5"/>
      <c r="WAQ261" s="5"/>
      <c r="WAR261" s="5"/>
      <c r="WAS261" s="5"/>
      <c r="WAT261" s="5"/>
      <c r="WAU261" s="5"/>
      <c r="WAV261" s="5"/>
      <c r="WAW261" s="5"/>
      <c r="WAX261" s="5"/>
      <c r="WAY261" s="5"/>
      <c r="WAZ261" s="5"/>
      <c r="WBA261" s="5"/>
      <c r="WBB261" s="5"/>
      <c r="WBC261" s="5"/>
      <c r="WBD261" s="5"/>
      <c r="WBE261" s="5"/>
      <c r="WBF261" s="5"/>
      <c r="WBG261" s="5"/>
      <c r="WBH261" s="5"/>
      <c r="WBI261" s="5"/>
      <c r="WBJ261" s="5"/>
      <c r="WBK261" s="5"/>
      <c r="WBL261" s="5"/>
      <c r="WBM261" s="5"/>
      <c r="WBN261" s="5"/>
      <c r="WBO261" s="5"/>
      <c r="WBP261" s="5"/>
      <c r="WBQ261" s="5"/>
      <c r="WBR261" s="5"/>
      <c r="WBS261" s="5"/>
      <c r="WBT261" s="5"/>
      <c r="WBU261" s="5"/>
      <c r="WBV261" s="5"/>
      <c r="WBW261" s="5"/>
      <c r="WBX261" s="5"/>
      <c r="WBY261" s="5"/>
      <c r="WBZ261" s="5"/>
      <c r="WCA261" s="5"/>
      <c r="WCB261" s="5"/>
      <c r="WCC261" s="5"/>
      <c r="WCD261" s="5"/>
      <c r="WCE261" s="5"/>
      <c r="WCF261" s="5"/>
      <c r="WCG261" s="5"/>
      <c r="WCH261" s="5"/>
      <c r="WCI261" s="5"/>
      <c r="WCJ261" s="5"/>
      <c r="WCK261" s="5"/>
      <c r="WCL261" s="5"/>
      <c r="WCM261" s="5"/>
      <c r="WCN261" s="5"/>
      <c r="WCO261" s="5"/>
      <c r="WCP261" s="5"/>
      <c r="WCQ261" s="5"/>
      <c r="WCR261" s="5"/>
      <c r="WCS261" s="5"/>
      <c r="WCT261" s="5"/>
      <c r="WCU261" s="5"/>
      <c r="WCV261" s="5"/>
      <c r="WCW261" s="5"/>
      <c r="WCX261" s="5"/>
      <c r="WCY261" s="5"/>
      <c r="WCZ261" s="5"/>
      <c r="WDA261" s="5"/>
      <c r="WDB261" s="5"/>
      <c r="WDC261" s="5"/>
      <c r="WDD261" s="5"/>
      <c r="WDE261" s="5"/>
      <c r="WDF261" s="5"/>
      <c r="WDG261" s="5"/>
      <c r="WDH261" s="5"/>
      <c r="WDI261" s="5"/>
      <c r="WDJ261" s="5"/>
      <c r="WDK261" s="5"/>
      <c r="WDL261" s="5"/>
      <c r="WDM261" s="5"/>
      <c r="WDN261" s="5"/>
      <c r="WDO261" s="5"/>
      <c r="WDP261" s="5"/>
      <c r="WDQ261" s="5"/>
      <c r="WDR261" s="5"/>
      <c r="WDS261" s="5"/>
      <c r="WDT261" s="5"/>
      <c r="WDU261" s="5"/>
      <c r="WDV261" s="5"/>
      <c r="WDW261" s="5"/>
      <c r="WDX261" s="5"/>
      <c r="WDY261" s="5"/>
      <c r="WDZ261" s="5"/>
      <c r="WEA261" s="5"/>
      <c r="WEB261" s="5"/>
      <c r="WEC261" s="5"/>
      <c r="WED261" s="5"/>
      <c r="WEE261" s="5"/>
      <c r="WEF261" s="5"/>
      <c r="WEG261" s="5"/>
      <c r="WEH261" s="5"/>
      <c r="WEI261" s="5"/>
      <c r="WEJ261" s="5"/>
      <c r="WEK261" s="5"/>
      <c r="WEL261" s="5"/>
      <c r="WEM261" s="5"/>
      <c r="WEN261" s="5"/>
      <c r="WEO261" s="5"/>
      <c r="WEP261" s="5"/>
      <c r="WEQ261" s="5"/>
      <c r="WER261" s="5"/>
      <c r="WES261" s="5"/>
      <c r="WET261" s="5"/>
      <c r="WEU261" s="5"/>
      <c r="WEV261" s="5"/>
      <c r="WEW261" s="5"/>
      <c r="WEX261" s="5"/>
      <c r="WEY261" s="5"/>
      <c r="WEZ261" s="5"/>
      <c r="WFA261" s="5"/>
      <c r="WFB261" s="5"/>
      <c r="WFC261" s="5"/>
      <c r="WFD261" s="5"/>
      <c r="WFE261" s="5"/>
      <c r="WFF261" s="5"/>
      <c r="WFG261" s="5"/>
      <c r="WFH261" s="5"/>
      <c r="WFI261" s="5"/>
      <c r="WFJ261" s="5"/>
      <c r="WFK261" s="5"/>
      <c r="WFL261" s="5"/>
      <c r="WFM261" s="5"/>
      <c r="WFN261" s="5"/>
      <c r="WFO261" s="5"/>
      <c r="WFP261" s="5"/>
      <c r="WFQ261" s="5"/>
      <c r="WFR261" s="5"/>
      <c r="WFS261" s="5"/>
      <c r="WFT261" s="5"/>
      <c r="WFU261" s="5"/>
      <c r="WFV261" s="5"/>
      <c r="WFW261" s="5"/>
      <c r="WFX261" s="5"/>
      <c r="WFY261" s="5"/>
      <c r="WFZ261" s="5"/>
      <c r="WGA261" s="5"/>
      <c r="WGB261" s="5"/>
      <c r="WGC261" s="5"/>
      <c r="WGD261" s="5"/>
      <c r="WGE261" s="5"/>
      <c r="WGF261" s="5"/>
      <c r="WGG261" s="5"/>
      <c r="WGH261" s="5"/>
      <c r="WGI261" s="5"/>
      <c r="WGJ261" s="5"/>
      <c r="WGK261" s="5"/>
      <c r="WGL261" s="5"/>
      <c r="WGM261" s="5"/>
      <c r="WGN261" s="5"/>
      <c r="WGO261" s="5"/>
      <c r="WGP261" s="5"/>
      <c r="WGQ261" s="5"/>
      <c r="WGR261" s="5"/>
      <c r="WGS261" s="5"/>
      <c r="WGT261" s="5"/>
      <c r="WGU261" s="5"/>
      <c r="WGV261" s="5"/>
      <c r="WGW261" s="5"/>
      <c r="WGX261" s="5"/>
      <c r="WGY261" s="5"/>
      <c r="WGZ261" s="5"/>
      <c r="WHA261" s="5"/>
      <c r="WHB261" s="5"/>
      <c r="WHC261" s="5"/>
      <c r="WHD261" s="5"/>
      <c r="WHE261" s="5"/>
      <c r="WHF261" s="5"/>
      <c r="WHG261" s="5"/>
      <c r="WHH261" s="5"/>
      <c r="WHI261" s="5"/>
      <c r="WHJ261" s="5"/>
      <c r="WHK261" s="5"/>
      <c r="WHL261" s="5"/>
      <c r="WHM261" s="5"/>
      <c r="WHN261" s="5"/>
      <c r="WHO261" s="5"/>
      <c r="WHP261" s="5"/>
      <c r="WHQ261" s="5"/>
      <c r="WHR261" s="5"/>
      <c r="WHS261" s="5"/>
      <c r="WHT261" s="5"/>
      <c r="WHU261" s="5"/>
      <c r="WHV261" s="5"/>
      <c r="WHW261" s="5"/>
      <c r="WHX261" s="5"/>
      <c r="WHY261" s="5"/>
      <c r="WHZ261" s="5"/>
      <c r="WIA261" s="5"/>
      <c r="WIB261" s="5"/>
      <c r="WIC261" s="5"/>
      <c r="WID261" s="5"/>
      <c r="WIE261" s="5"/>
      <c r="WIF261" s="5"/>
      <c r="WIG261" s="5"/>
      <c r="WIH261" s="5"/>
      <c r="WII261" s="5"/>
      <c r="WIJ261" s="5"/>
      <c r="WIK261" s="5"/>
      <c r="WIL261" s="5"/>
      <c r="WIM261" s="5"/>
      <c r="WIN261" s="5"/>
      <c r="WIO261" s="5"/>
      <c r="WIP261" s="5"/>
      <c r="WIQ261" s="5"/>
      <c r="WIR261" s="5"/>
      <c r="WIS261" s="5"/>
      <c r="WIT261" s="5"/>
      <c r="WIU261" s="5"/>
      <c r="WIV261" s="5"/>
      <c r="WIW261" s="5"/>
      <c r="WIX261" s="5"/>
      <c r="WIY261" s="5"/>
      <c r="WIZ261" s="5"/>
      <c r="WJA261" s="5"/>
      <c r="WJB261" s="5"/>
      <c r="WJC261" s="5"/>
      <c r="WJD261" s="5"/>
      <c r="WJE261" s="5"/>
      <c r="WJF261" s="5"/>
      <c r="WJG261" s="5"/>
      <c r="WJH261" s="5"/>
      <c r="WJI261" s="5"/>
      <c r="WJJ261" s="5"/>
      <c r="WJK261" s="5"/>
      <c r="WJL261" s="5"/>
      <c r="WJM261" s="5"/>
      <c r="WJN261" s="5"/>
      <c r="WJO261" s="5"/>
      <c r="WJP261" s="5"/>
      <c r="WJQ261" s="5"/>
      <c r="WJR261" s="5"/>
      <c r="WJS261" s="5"/>
      <c r="WJT261" s="5"/>
      <c r="WJU261" s="5"/>
      <c r="WJV261" s="5"/>
      <c r="WJW261" s="5"/>
      <c r="WJX261" s="5"/>
      <c r="WJY261" s="5"/>
      <c r="WJZ261" s="5"/>
      <c r="WKA261" s="5"/>
      <c r="WKB261" s="5"/>
      <c r="WKC261" s="5"/>
      <c r="WKD261" s="5"/>
      <c r="WKE261" s="5"/>
      <c r="WKF261" s="5"/>
      <c r="WKG261" s="5"/>
      <c r="WKH261" s="5"/>
      <c r="WKI261" s="5"/>
      <c r="WKJ261" s="5"/>
      <c r="WKK261" s="5"/>
      <c r="WKL261" s="5"/>
      <c r="WKM261" s="5"/>
      <c r="WKN261" s="5"/>
      <c r="WKO261" s="5"/>
      <c r="WKP261" s="5"/>
      <c r="WKQ261" s="5"/>
      <c r="WKR261" s="5"/>
      <c r="WKS261" s="5"/>
      <c r="WKT261" s="5"/>
      <c r="WKU261" s="5"/>
      <c r="WKV261" s="5"/>
      <c r="WKW261" s="5"/>
      <c r="WKX261" s="5"/>
      <c r="WKY261" s="5"/>
      <c r="WKZ261" s="5"/>
      <c r="WLA261" s="5"/>
      <c r="WLB261" s="5"/>
      <c r="WLC261" s="5"/>
      <c r="WLD261" s="5"/>
      <c r="WLE261" s="5"/>
      <c r="WLF261" s="5"/>
      <c r="WLG261" s="5"/>
      <c r="WLH261" s="5"/>
      <c r="WLI261" s="5"/>
      <c r="WLJ261" s="5"/>
      <c r="WLK261" s="5"/>
      <c r="WLL261" s="5"/>
      <c r="WLM261" s="5"/>
      <c r="WLN261" s="5"/>
      <c r="WLO261" s="5"/>
      <c r="WLP261" s="5"/>
      <c r="WLQ261" s="5"/>
      <c r="WLR261" s="5"/>
      <c r="WLS261" s="5"/>
      <c r="WLT261" s="5"/>
      <c r="WLU261" s="5"/>
      <c r="WLV261" s="5"/>
      <c r="WLW261" s="5"/>
      <c r="WLX261" s="5"/>
      <c r="WLY261" s="5"/>
      <c r="WLZ261" s="5"/>
      <c r="WMA261" s="5"/>
      <c r="WMB261" s="5"/>
      <c r="WMC261" s="5"/>
      <c r="WMD261" s="5"/>
      <c r="WME261" s="5"/>
      <c r="WMF261" s="5"/>
      <c r="WMG261" s="5"/>
      <c r="WMH261" s="5"/>
      <c r="WMI261" s="5"/>
      <c r="WMJ261" s="5"/>
      <c r="WMK261" s="5"/>
      <c r="WML261" s="5"/>
      <c r="WMM261" s="5"/>
      <c r="WMN261" s="5"/>
      <c r="WMO261" s="5"/>
      <c r="WMP261" s="5"/>
      <c r="WMQ261" s="5"/>
      <c r="WMR261" s="5"/>
      <c r="WMS261" s="5"/>
      <c r="WMT261" s="5"/>
      <c r="WMU261" s="5"/>
      <c r="WMV261" s="5"/>
      <c r="WMW261" s="5"/>
      <c r="WMX261" s="5"/>
      <c r="WMY261" s="5"/>
      <c r="WMZ261" s="5"/>
      <c r="WNA261" s="5"/>
      <c r="WNB261" s="5"/>
      <c r="WNC261" s="5"/>
      <c r="WND261" s="5"/>
      <c r="WNE261" s="5"/>
      <c r="WNF261" s="5"/>
      <c r="WNG261" s="5"/>
      <c r="WNH261" s="5"/>
      <c r="WNI261" s="5"/>
      <c r="WNJ261" s="5"/>
      <c r="WNK261" s="5"/>
      <c r="WNL261" s="5"/>
      <c r="WNM261" s="5"/>
      <c r="WNN261" s="5"/>
      <c r="WNO261" s="5"/>
      <c r="WNP261" s="5"/>
      <c r="WNQ261" s="5"/>
      <c r="WNR261" s="5"/>
      <c r="WNS261" s="5"/>
      <c r="WNT261" s="5"/>
      <c r="WNU261" s="5"/>
      <c r="WNV261" s="5"/>
      <c r="WNW261" s="5"/>
      <c r="WNX261" s="5"/>
      <c r="WNY261" s="5"/>
      <c r="WNZ261" s="5"/>
      <c r="WOA261" s="5"/>
      <c r="WOB261" s="5"/>
      <c r="WOC261" s="5"/>
      <c r="WOD261" s="5"/>
      <c r="WOE261" s="5"/>
      <c r="WOF261" s="5"/>
      <c r="WOG261" s="5"/>
      <c r="WOH261" s="5"/>
      <c r="WOI261" s="5"/>
      <c r="WOJ261" s="5"/>
      <c r="WOK261" s="5"/>
      <c r="WOL261" s="5"/>
      <c r="WOM261" s="5"/>
      <c r="WON261" s="5"/>
      <c r="WOO261" s="5"/>
      <c r="WOP261" s="5"/>
      <c r="WOQ261" s="5"/>
      <c r="WOR261" s="5"/>
      <c r="WOS261" s="5"/>
      <c r="WOT261" s="5"/>
      <c r="WOU261" s="5"/>
      <c r="WOV261" s="5"/>
      <c r="WOW261" s="5"/>
      <c r="WOX261" s="5"/>
      <c r="WOY261" s="5"/>
      <c r="WOZ261" s="5"/>
      <c r="WPA261" s="5"/>
      <c r="WPB261" s="5"/>
      <c r="WPC261" s="5"/>
      <c r="WPD261" s="5"/>
      <c r="WPE261" s="5"/>
      <c r="WPF261" s="5"/>
      <c r="WPG261" s="5"/>
      <c r="WPH261" s="5"/>
      <c r="WPI261" s="5"/>
      <c r="WPJ261" s="5"/>
      <c r="WPK261" s="5"/>
      <c r="WPL261" s="5"/>
      <c r="WPM261" s="5"/>
      <c r="WPN261" s="5"/>
      <c r="WPO261" s="5"/>
      <c r="WPP261" s="5"/>
      <c r="WPQ261" s="5"/>
      <c r="WPR261" s="5"/>
      <c r="WPS261" s="5"/>
      <c r="WPT261" s="5"/>
      <c r="WPU261" s="5"/>
      <c r="WPV261" s="5"/>
      <c r="WPW261" s="5"/>
      <c r="WPX261" s="5"/>
      <c r="WPY261" s="5"/>
      <c r="WPZ261" s="5"/>
      <c r="WQA261" s="5"/>
      <c r="WQB261" s="5"/>
      <c r="WQC261" s="5"/>
      <c r="WQD261" s="5"/>
      <c r="WQE261" s="5"/>
      <c r="WQF261" s="5"/>
      <c r="WQG261" s="5"/>
      <c r="WQH261" s="5"/>
      <c r="WQI261" s="5"/>
      <c r="WQJ261" s="5"/>
      <c r="WQK261" s="5"/>
      <c r="WQL261" s="5"/>
      <c r="WQM261" s="5"/>
      <c r="WQN261" s="5"/>
      <c r="WQO261" s="5"/>
      <c r="WQP261" s="5"/>
      <c r="WQQ261" s="5"/>
      <c r="WQR261" s="5"/>
      <c r="WQS261" s="5"/>
      <c r="WQT261" s="5"/>
      <c r="WQU261" s="5"/>
      <c r="WQV261" s="5"/>
      <c r="WQW261" s="5"/>
      <c r="WQX261" s="5"/>
      <c r="WQY261" s="5"/>
      <c r="WQZ261" s="5"/>
      <c r="WRA261" s="5"/>
      <c r="WRB261" s="5"/>
      <c r="WRC261" s="5"/>
      <c r="WRD261" s="5"/>
      <c r="WRE261" s="5"/>
      <c r="WRF261" s="5"/>
      <c r="WRG261" s="5"/>
      <c r="WRH261" s="5"/>
      <c r="WRI261" s="5"/>
      <c r="WRJ261" s="5"/>
      <c r="WRK261" s="5"/>
      <c r="WRL261" s="5"/>
      <c r="WRM261" s="5"/>
      <c r="WRN261" s="5"/>
      <c r="WRO261" s="5"/>
      <c r="WRP261" s="5"/>
      <c r="WRQ261" s="5"/>
      <c r="WRR261" s="5"/>
      <c r="WRS261" s="5"/>
      <c r="WRT261" s="5"/>
      <c r="WRU261" s="5"/>
      <c r="WRV261" s="5"/>
      <c r="WRW261" s="5"/>
      <c r="WRX261" s="5"/>
      <c r="WRY261" s="5"/>
      <c r="WRZ261" s="5"/>
      <c r="WSA261" s="5"/>
      <c r="WSB261" s="5"/>
      <c r="WSC261" s="5"/>
      <c r="WSD261" s="5"/>
      <c r="WSE261" s="5"/>
      <c r="WSF261" s="5"/>
      <c r="WSG261" s="5"/>
      <c r="WSH261" s="5"/>
      <c r="WSI261" s="5"/>
      <c r="WSJ261" s="5"/>
      <c r="WSK261" s="5"/>
      <c r="WSL261" s="5"/>
      <c r="WSM261" s="5"/>
      <c r="WSN261" s="5"/>
      <c r="WSO261" s="5"/>
      <c r="WSP261" s="5"/>
      <c r="WSQ261" s="5"/>
      <c r="WSR261" s="5"/>
      <c r="WSS261" s="5"/>
      <c r="WST261" s="5"/>
      <c r="WSU261" s="5"/>
      <c r="WSV261" s="5"/>
      <c r="WSW261" s="5"/>
      <c r="WSX261" s="5"/>
      <c r="WSY261" s="5"/>
      <c r="WSZ261" s="5"/>
      <c r="WTA261" s="5"/>
      <c r="WTB261" s="5"/>
      <c r="WTC261" s="5"/>
      <c r="WTD261" s="5"/>
      <c r="WTE261" s="5"/>
      <c r="WTF261" s="5"/>
      <c r="WTG261" s="5"/>
      <c r="WTH261" s="5"/>
      <c r="WTI261" s="5"/>
      <c r="WTJ261" s="5"/>
      <c r="WTK261" s="5"/>
      <c r="WTL261" s="5"/>
      <c r="WTM261" s="5"/>
      <c r="WTN261" s="5"/>
      <c r="WTO261" s="5"/>
      <c r="WTP261" s="5"/>
      <c r="WTQ261" s="5"/>
      <c r="WTR261" s="5"/>
      <c r="WTS261" s="5"/>
      <c r="WTT261" s="5"/>
      <c r="WTU261" s="5"/>
      <c r="WTV261" s="5"/>
      <c r="WTW261" s="5"/>
      <c r="WTX261" s="5"/>
      <c r="WTY261" s="5"/>
      <c r="WTZ261" s="5"/>
      <c r="WUA261" s="5"/>
      <c r="WUB261" s="5"/>
      <c r="WUC261" s="5"/>
      <c r="WUD261" s="5"/>
      <c r="WUE261" s="5"/>
      <c r="WUF261" s="5"/>
      <c r="WUG261" s="5"/>
      <c r="WUH261" s="5"/>
      <c r="WUI261" s="5"/>
      <c r="WUJ261" s="5"/>
      <c r="WUK261" s="5"/>
      <c r="WUL261" s="5"/>
      <c r="WUM261" s="5"/>
      <c r="WUN261" s="5"/>
      <c r="WUO261" s="5"/>
      <c r="WUP261" s="5"/>
      <c r="WUQ261" s="5"/>
      <c r="WUR261" s="5"/>
      <c r="WUS261" s="5"/>
    </row>
  </sheetData>
  <mergeCells count="40">
    <mergeCell ref="A214:A215"/>
    <mergeCell ref="B214:B215"/>
    <mergeCell ref="A222:A223"/>
    <mergeCell ref="B222:B223"/>
    <mergeCell ref="A180:A181"/>
    <mergeCell ref="B180:B181"/>
    <mergeCell ref="A192:A193"/>
    <mergeCell ref="B192:B193"/>
    <mergeCell ref="A201:A202"/>
    <mergeCell ref="B201:B202"/>
    <mergeCell ref="A149:A150"/>
    <mergeCell ref="B149:B150"/>
    <mergeCell ref="A157:A158"/>
    <mergeCell ref="B157:B158"/>
    <mergeCell ref="A171:A172"/>
    <mergeCell ref="B171:B172"/>
    <mergeCell ref="A110:A111"/>
    <mergeCell ref="B110:B111"/>
    <mergeCell ref="A126:A127"/>
    <mergeCell ref="B126:B127"/>
    <mergeCell ref="A135:A136"/>
    <mergeCell ref="B135:B136"/>
    <mergeCell ref="A78:A79"/>
    <mergeCell ref="B78:B79"/>
    <mergeCell ref="A87:A88"/>
    <mergeCell ref="B87:B88"/>
    <mergeCell ref="A101:A102"/>
    <mergeCell ref="B101:B102"/>
    <mergeCell ref="A41:A42"/>
    <mergeCell ref="B41:B42"/>
    <mergeCell ref="A55:A56"/>
    <mergeCell ref="B55:B56"/>
    <mergeCell ref="A64:A65"/>
    <mergeCell ref="B64:B65"/>
    <mergeCell ref="A7:A8"/>
    <mergeCell ref="B7:B8"/>
    <mergeCell ref="A16:A17"/>
    <mergeCell ref="B16:B17"/>
    <mergeCell ref="A30:A31"/>
    <mergeCell ref="B30:B31"/>
  </mergeCells>
  <pageMargins left="0.70866141732283472" right="0.70866141732283472" top="0.74803149606299213" bottom="0.74803149606299213" header="0.31496062992125984" footer="0.31496062992125984"/>
  <pageSetup paperSize="9" scale="37" orientation="portrait" r:id="rId1"/>
  <rowBreaks count="9" manualBreakCount="9">
    <brk id="26" max="16383" man="1"/>
    <brk id="51" max="16383" man="1"/>
    <brk id="74" max="16383" man="1"/>
    <brk id="97" max="16383" man="1"/>
    <brk id="120" max="16383" man="1"/>
    <brk id="145" max="16383" man="1"/>
    <brk id="167" max="16383" man="1"/>
    <brk id="189" max="16383" man="1"/>
    <brk id="211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53"/>
  <sheetViews>
    <sheetView view="pageBreakPreview" topLeftCell="A16" zoomScale="60" zoomScaleNormal="100" workbookViewId="0">
      <selection activeCell="N31" sqref="A25:N31"/>
    </sheetView>
  </sheetViews>
  <sheetFormatPr defaultRowHeight="15" x14ac:dyDescent="0.25"/>
  <cols>
    <col min="1" max="1" width="15.5703125" customWidth="1"/>
    <col min="2" max="2" width="3.5703125" customWidth="1"/>
    <col min="3" max="3" width="3.42578125" customWidth="1"/>
    <col min="4" max="4" width="3.140625" customWidth="1"/>
    <col min="6" max="6" width="12.42578125" customWidth="1"/>
    <col min="7" max="7" width="14.140625" customWidth="1"/>
    <col min="12" max="12" width="11.140625" customWidth="1"/>
    <col min="257" max="257" width="3.5703125" customWidth="1"/>
    <col min="258" max="258" width="3.42578125" customWidth="1"/>
    <col min="259" max="259" width="3.140625" customWidth="1"/>
    <col min="262" max="262" width="14.140625" customWidth="1"/>
    <col min="513" max="513" width="3.5703125" customWidth="1"/>
    <col min="514" max="514" width="3.42578125" customWidth="1"/>
    <col min="515" max="515" width="3.140625" customWidth="1"/>
    <col min="518" max="518" width="14.140625" customWidth="1"/>
    <col min="769" max="769" width="3.5703125" customWidth="1"/>
    <col min="770" max="770" width="3.42578125" customWidth="1"/>
    <col min="771" max="771" width="3.140625" customWidth="1"/>
    <col min="774" max="774" width="14.140625" customWidth="1"/>
    <col min="1025" max="1025" width="3.5703125" customWidth="1"/>
    <col min="1026" max="1026" width="3.42578125" customWidth="1"/>
    <col min="1027" max="1027" width="3.140625" customWidth="1"/>
    <col min="1030" max="1030" width="14.140625" customWidth="1"/>
    <col min="1281" max="1281" width="3.5703125" customWidth="1"/>
    <col min="1282" max="1282" width="3.42578125" customWidth="1"/>
    <col min="1283" max="1283" width="3.140625" customWidth="1"/>
    <col min="1286" max="1286" width="14.140625" customWidth="1"/>
    <col min="1537" max="1537" width="3.5703125" customWidth="1"/>
    <col min="1538" max="1538" width="3.42578125" customWidth="1"/>
    <col min="1539" max="1539" width="3.140625" customWidth="1"/>
    <col min="1542" max="1542" width="14.140625" customWidth="1"/>
    <col min="1793" max="1793" width="3.5703125" customWidth="1"/>
    <col min="1794" max="1794" width="3.42578125" customWidth="1"/>
    <col min="1795" max="1795" width="3.140625" customWidth="1"/>
    <col min="1798" max="1798" width="14.140625" customWidth="1"/>
    <col min="2049" max="2049" width="3.5703125" customWidth="1"/>
    <col min="2050" max="2050" width="3.42578125" customWidth="1"/>
    <col min="2051" max="2051" width="3.140625" customWidth="1"/>
    <col min="2054" max="2054" width="14.140625" customWidth="1"/>
    <col min="2305" max="2305" width="3.5703125" customWidth="1"/>
    <col min="2306" max="2306" width="3.42578125" customWidth="1"/>
    <col min="2307" max="2307" width="3.140625" customWidth="1"/>
    <col min="2310" max="2310" width="14.140625" customWidth="1"/>
    <col min="2561" max="2561" width="3.5703125" customWidth="1"/>
    <col min="2562" max="2562" width="3.42578125" customWidth="1"/>
    <col min="2563" max="2563" width="3.140625" customWidth="1"/>
    <col min="2566" max="2566" width="14.140625" customWidth="1"/>
    <col min="2817" max="2817" width="3.5703125" customWidth="1"/>
    <col min="2818" max="2818" width="3.42578125" customWidth="1"/>
    <col min="2819" max="2819" width="3.140625" customWidth="1"/>
    <col min="2822" max="2822" width="14.140625" customWidth="1"/>
    <col min="3073" max="3073" width="3.5703125" customWidth="1"/>
    <col min="3074" max="3074" width="3.42578125" customWidth="1"/>
    <col min="3075" max="3075" width="3.140625" customWidth="1"/>
    <col min="3078" max="3078" width="14.140625" customWidth="1"/>
    <col min="3329" max="3329" width="3.5703125" customWidth="1"/>
    <col min="3330" max="3330" width="3.42578125" customWidth="1"/>
    <col min="3331" max="3331" width="3.140625" customWidth="1"/>
    <col min="3334" max="3334" width="14.140625" customWidth="1"/>
    <col min="3585" max="3585" width="3.5703125" customWidth="1"/>
    <col min="3586" max="3586" width="3.42578125" customWidth="1"/>
    <col min="3587" max="3587" width="3.140625" customWidth="1"/>
    <col min="3590" max="3590" width="14.140625" customWidth="1"/>
    <col min="3841" max="3841" width="3.5703125" customWidth="1"/>
    <col min="3842" max="3842" width="3.42578125" customWidth="1"/>
    <col min="3843" max="3843" width="3.140625" customWidth="1"/>
    <col min="3846" max="3846" width="14.140625" customWidth="1"/>
    <col min="4097" max="4097" width="3.5703125" customWidth="1"/>
    <col min="4098" max="4098" width="3.42578125" customWidth="1"/>
    <col min="4099" max="4099" width="3.140625" customWidth="1"/>
    <col min="4102" max="4102" width="14.140625" customWidth="1"/>
    <col min="4353" max="4353" width="3.5703125" customWidth="1"/>
    <col min="4354" max="4354" width="3.42578125" customWidth="1"/>
    <col min="4355" max="4355" width="3.140625" customWidth="1"/>
    <col min="4358" max="4358" width="14.140625" customWidth="1"/>
    <col min="4609" max="4609" width="3.5703125" customWidth="1"/>
    <col min="4610" max="4610" width="3.42578125" customWidth="1"/>
    <col min="4611" max="4611" width="3.140625" customWidth="1"/>
    <col min="4614" max="4614" width="14.140625" customWidth="1"/>
    <col min="4865" max="4865" width="3.5703125" customWidth="1"/>
    <col min="4866" max="4866" width="3.42578125" customWidth="1"/>
    <col min="4867" max="4867" width="3.140625" customWidth="1"/>
    <col min="4870" max="4870" width="14.140625" customWidth="1"/>
    <col min="5121" max="5121" width="3.5703125" customWidth="1"/>
    <col min="5122" max="5122" width="3.42578125" customWidth="1"/>
    <col min="5123" max="5123" width="3.140625" customWidth="1"/>
    <col min="5126" max="5126" width="14.140625" customWidth="1"/>
    <col min="5377" max="5377" width="3.5703125" customWidth="1"/>
    <col min="5378" max="5378" width="3.42578125" customWidth="1"/>
    <col min="5379" max="5379" width="3.140625" customWidth="1"/>
    <col min="5382" max="5382" width="14.140625" customWidth="1"/>
    <col min="5633" max="5633" width="3.5703125" customWidth="1"/>
    <col min="5634" max="5634" width="3.42578125" customWidth="1"/>
    <col min="5635" max="5635" width="3.140625" customWidth="1"/>
    <col min="5638" max="5638" width="14.140625" customWidth="1"/>
    <col min="5889" max="5889" width="3.5703125" customWidth="1"/>
    <col min="5890" max="5890" width="3.42578125" customWidth="1"/>
    <col min="5891" max="5891" width="3.140625" customWidth="1"/>
    <col min="5894" max="5894" width="14.140625" customWidth="1"/>
    <col min="6145" max="6145" width="3.5703125" customWidth="1"/>
    <col min="6146" max="6146" width="3.42578125" customWidth="1"/>
    <col min="6147" max="6147" width="3.140625" customWidth="1"/>
    <col min="6150" max="6150" width="14.140625" customWidth="1"/>
    <col min="6401" max="6401" width="3.5703125" customWidth="1"/>
    <col min="6402" max="6402" width="3.42578125" customWidth="1"/>
    <col min="6403" max="6403" width="3.140625" customWidth="1"/>
    <col min="6406" max="6406" width="14.140625" customWidth="1"/>
    <col min="6657" max="6657" width="3.5703125" customWidth="1"/>
    <col min="6658" max="6658" width="3.42578125" customWidth="1"/>
    <col min="6659" max="6659" width="3.140625" customWidth="1"/>
    <col min="6662" max="6662" width="14.140625" customWidth="1"/>
    <col min="6913" max="6913" width="3.5703125" customWidth="1"/>
    <col min="6914" max="6914" width="3.42578125" customWidth="1"/>
    <col min="6915" max="6915" width="3.140625" customWidth="1"/>
    <col min="6918" max="6918" width="14.140625" customWidth="1"/>
    <col min="7169" max="7169" width="3.5703125" customWidth="1"/>
    <col min="7170" max="7170" width="3.42578125" customWidth="1"/>
    <col min="7171" max="7171" width="3.140625" customWidth="1"/>
    <col min="7174" max="7174" width="14.140625" customWidth="1"/>
    <col min="7425" max="7425" width="3.5703125" customWidth="1"/>
    <col min="7426" max="7426" width="3.42578125" customWidth="1"/>
    <col min="7427" max="7427" width="3.140625" customWidth="1"/>
    <col min="7430" max="7430" width="14.140625" customWidth="1"/>
    <col min="7681" max="7681" width="3.5703125" customWidth="1"/>
    <col min="7682" max="7682" width="3.42578125" customWidth="1"/>
    <col min="7683" max="7683" width="3.140625" customWidth="1"/>
    <col min="7686" max="7686" width="14.140625" customWidth="1"/>
    <col min="7937" max="7937" width="3.5703125" customWidth="1"/>
    <col min="7938" max="7938" width="3.42578125" customWidth="1"/>
    <col min="7939" max="7939" width="3.140625" customWidth="1"/>
    <col min="7942" max="7942" width="14.140625" customWidth="1"/>
    <col min="8193" max="8193" width="3.5703125" customWidth="1"/>
    <col min="8194" max="8194" width="3.42578125" customWidth="1"/>
    <col min="8195" max="8195" width="3.140625" customWidth="1"/>
    <col min="8198" max="8198" width="14.140625" customWidth="1"/>
    <col min="8449" max="8449" width="3.5703125" customWidth="1"/>
    <col min="8450" max="8450" width="3.42578125" customWidth="1"/>
    <col min="8451" max="8451" width="3.140625" customWidth="1"/>
    <col min="8454" max="8454" width="14.140625" customWidth="1"/>
    <col min="8705" max="8705" width="3.5703125" customWidth="1"/>
    <col min="8706" max="8706" width="3.42578125" customWidth="1"/>
    <col min="8707" max="8707" width="3.140625" customWidth="1"/>
    <col min="8710" max="8710" width="14.140625" customWidth="1"/>
    <col min="8961" max="8961" width="3.5703125" customWidth="1"/>
    <col min="8962" max="8962" width="3.42578125" customWidth="1"/>
    <col min="8963" max="8963" width="3.140625" customWidth="1"/>
    <col min="8966" max="8966" width="14.140625" customWidth="1"/>
    <col min="9217" max="9217" width="3.5703125" customWidth="1"/>
    <col min="9218" max="9218" width="3.42578125" customWidth="1"/>
    <col min="9219" max="9219" width="3.140625" customWidth="1"/>
    <col min="9222" max="9222" width="14.140625" customWidth="1"/>
    <col min="9473" max="9473" width="3.5703125" customWidth="1"/>
    <col min="9474" max="9474" width="3.42578125" customWidth="1"/>
    <col min="9475" max="9475" width="3.140625" customWidth="1"/>
    <col min="9478" max="9478" width="14.140625" customWidth="1"/>
    <col min="9729" max="9729" width="3.5703125" customWidth="1"/>
    <col min="9730" max="9730" width="3.42578125" customWidth="1"/>
    <col min="9731" max="9731" width="3.140625" customWidth="1"/>
    <col min="9734" max="9734" width="14.140625" customWidth="1"/>
    <col min="9985" max="9985" width="3.5703125" customWidth="1"/>
    <col min="9986" max="9986" width="3.42578125" customWidth="1"/>
    <col min="9987" max="9987" width="3.140625" customWidth="1"/>
    <col min="9990" max="9990" width="14.140625" customWidth="1"/>
    <col min="10241" max="10241" width="3.5703125" customWidth="1"/>
    <col min="10242" max="10242" width="3.42578125" customWidth="1"/>
    <col min="10243" max="10243" width="3.140625" customWidth="1"/>
    <col min="10246" max="10246" width="14.140625" customWidth="1"/>
    <col min="10497" max="10497" width="3.5703125" customWidth="1"/>
    <col min="10498" max="10498" width="3.42578125" customWidth="1"/>
    <col min="10499" max="10499" width="3.140625" customWidth="1"/>
    <col min="10502" max="10502" width="14.140625" customWidth="1"/>
    <col min="10753" max="10753" width="3.5703125" customWidth="1"/>
    <col min="10754" max="10754" width="3.42578125" customWidth="1"/>
    <col min="10755" max="10755" width="3.140625" customWidth="1"/>
    <col min="10758" max="10758" width="14.140625" customWidth="1"/>
    <col min="11009" max="11009" width="3.5703125" customWidth="1"/>
    <col min="11010" max="11010" width="3.42578125" customWidth="1"/>
    <col min="11011" max="11011" width="3.140625" customWidth="1"/>
    <col min="11014" max="11014" width="14.140625" customWidth="1"/>
    <col min="11265" max="11265" width="3.5703125" customWidth="1"/>
    <col min="11266" max="11266" width="3.42578125" customWidth="1"/>
    <col min="11267" max="11267" width="3.140625" customWidth="1"/>
    <col min="11270" max="11270" width="14.140625" customWidth="1"/>
    <col min="11521" max="11521" width="3.5703125" customWidth="1"/>
    <col min="11522" max="11522" width="3.42578125" customWidth="1"/>
    <col min="11523" max="11523" width="3.140625" customWidth="1"/>
    <col min="11526" max="11526" width="14.140625" customWidth="1"/>
    <col min="11777" max="11777" width="3.5703125" customWidth="1"/>
    <col min="11778" max="11778" width="3.42578125" customWidth="1"/>
    <col min="11779" max="11779" width="3.140625" customWidth="1"/>
    <col min="11782" max="11782" width="14.140625" customWidth="1"/>
    <col min="12033" max="12033" width="3.5703125" customWidth="1"/>
    <col min="12034" max="12034" width="3.42578125" customWidth="1"/>
    <col min="12035" max="12035" width="3.140625" customWidth="1"/>
    <col min="12038" max="12038" width="14.140625" customWidth="1"/>
    <col min="12289" max="12289" width="3.5703125" customWidth="1"/>
    <col min="12290" max="12290" width="3.42578125" customWidth="1"/>
    <col min="12291" max="12291" width="3.140625" customWidth="1"/>
    <col min="12294" max="12294" width="14.140625" customWidth="1"/>
    <col min="12545" max="12545" width="3.5703125" customWidth="1"/>
    <col min="12546" max="12546" width="3.42578125" customWidth="1"/>
    <col min="12547" max="12547" width="3.140625" customWidth="1"/>
    <col min="12550" max="12550" width="14.140625" customWidth="1"/>
    <col min="12801" max="12801" width="3.5703125" customWidth="1"/>
    <col min="12802" max="12802" width="3.42578125" customWidth="1"/>
    <col min="12803" max="12803" width="3.140625" customWidth="1"/>
    <col min="12806" max="12806" width="14.140625" customWidth="1"/>
    <col min="13057" max="13057" width="3.5703125" customWidth="1"/>
    <col min="13058" max="13058" width="3.42578125" customWidth="1"/>
    <col min="13059" max="13059" width="3.140625" customWidth="1"/>
    <col min="13062" max="13062" width="14.140625" customWidth="1"/>
    <col min="13313" max="13313" width="3.5703125" customWidth="1"/>
    <col min="13314" max="13314" width="3.42578125" customWidth="1"/>
    <col min="13315" max="13315" width="3.140625" customWidth="1"/>
    <col min="13318" max="13318" width="14.140625" customWidth="1"/>
    <col min="13569" max="13569" width="3.5703125" customWidth="1"/>
    <col min="13570" max="13570" width="3.42578125" customWidth="1"/>
    <col min="13571" max="13571" width="3.140625" customWidth="1"/>
    <col min="13574" max="13574" width="14.140625" customWidth="1"/>
    <col min="13825" max="13825" width="3.5703125" customWidth="1"/>
    <col min="13826" max="13826" width="3.42578125" customWidth="1"/>
    <col min="13827" max="13827" width="3.140625" customWidth="1"/>
    <col min="13830" max="13830" width="14.140625" customWidth="1"/>
    <col min="14081" max="14081" width="3.5703125" customWidth="1"/>
    <col min="14082" max="14082" width="3.42578125" customWidth="1"/>
    <col min="14083" max="14083" width="3.140625" customWidth="1"/>
    <col min="14086" max="14086" width="14.140625" customWidth="1"/>
    <col min="14337" max="14337" width="3.5703125" customWidth="1"/>
    <col min="14338" max="14338" width="3.42578125" customWidth="1"/>
    <col min="14339" max="14339" width="3.140625" customWidth="1"/>
    <col min="14342" max="14342" width="14.140625" customWidth="1"/>
    <col min="14593" max="14593" width="3.5703125" customWidth="1"/>
    <col min="14594" max="14594" width="3.42578125" customWidth="1"/>
    <col min="14595" max="14595" width="3.140625" customWidth="1"/>
    <col min="14598" max="14598" width="14.140625" customWidth="1"/>
    <col min="14849" max="14849" width="3.5703125" customWidth="1"/>
    <col min="14850" max="14850" width="3.42578125" customWidth="1"/>
    <col min="14851" max="14851" width="3.140625" customWidth="1"/>
    <col min="14854" max="14854" width="14.140625" customWidth="1"/>
    <col min="15105" max="15105" width="3.5703125" customWidth="1"/>
    <col min="15106" max="15106" width="3.42578125" customWidth="1"/>
    <col min="15107" max="15107" width="3.140625" customWidth="1"/>
    <col min="15110" max="15110" width="14.140625" customWidth="1"/>
    <col min="15361" max="15361" width="3.5703125" customWidth="1"/>
    <col min="15362" max="15362" width="3.42578125" customWidth="1"/>
    <col min="15363" max="15363" width="3.140625" customWidth="1"/>
    <col min="15366" max="15366" width="14.140625" customWidth="1"/>
    <col min="15617" max="15617" width="3.5703125" customWidth="1"/>
    <col min="15618" max="15618" width="3.42578125" customWidth="1"/>
    <col min="15619" max="15619" width="3.140625" customWidth="1"/>
    <col min="15622" max="15622" width="14.140625" customWidth="1"/>
    <col min="15873" max="15873" width="3.5703125" customWidth="1"/>
    <col min="15874" max="15874" width="3.42578125" customWidth="1"/>
    <col min="15875" max="15875" width="3.140625" customWidth="1"/>
    <col min="15878" max="15878" width="14.140625" customWidth="1"/>
    <col min="16129" max="16129" width="3.5703125" customWidth="1"/>
    <col min="16130" max="16130" width="3.42578125" customWidth="1"/>
    <col min="16131" max="16131" width="3.140625" customWidth="1"/>
    <col min="16134" max="16134" width="14.140625" customWidth="1"/>
  </cols>
  <sheetData>
    <row r="1" spans="1:12" ht="18.75" x14ac:dyDescent="0.3">
      <c r="A1" s="91" t="s">
        <v>104</v>
      </c>
      <c r="B1" s="92"/>
      <c r="C1" s="92"/>
      <c r="D1" s="92"/>
      <c r="E1" s="92"/>
      <c r="F1" s="92"/>
      <c r="G1" s="92"/>
      <c r="H1" s="91" t="s">
        <v>79</v>
      </c>
      <c r="I1" s="92"/>
      <c r="J1" s="92"/>
      <c r="K1" s="134"/>
      <c r="L1" s="134"/>
    </row>
    <row r="2" spans="1:12" ht="18.75" x14ac:dyDescent="0.3">
      <c r="A2" s="92" t="s">
        <v>105</v>
      </c>
      <c r="B2" s="93"/>
      <c r="C2" s="142"/>
      <c r="D2" s="95"/>
      <c r="E2" s="96"/>
      <c r="F2" s="96"/>
      <c r="G2" s="92"/>
      <c r="H2" s="92" t="s">
        <v>137</v>
      </c>
      <c r="I2" s="93"/>
      <c r="J2" s="142"/>
      <c r="K2" s="134"/>
      <c r="L2" s="134"/>
    </row>
    <row r="3" spans="1:12" ht="18.75" x14ac:dyDescent="0.3">
      <c r="A3" s="92" t="s">
        <v>105</v>
      </c>
      <c r="B3" s="93"/>
      <c r="C3" s="142"/>
      <c r="D3" s="142"/>
      <c r="E3" s="143"/>
      <c r="F3" s="143"/>
      <c r="G3" s="92"/>
      <c r="H3" s="92" t="s">
        <v>110</v>
      </c>
      <c r="I3" s="93"/>
      <c r="J3" s="142"/>
      <c r="K3" s="134"/>
      <c r="L3" s="134"/>
    </row>
    <row r="4" spans="1:12" ht="18.75" x14ac:dyDescent="0.3">
      <c r="A4" s="92" t="s">
        <v>106</v>
      </c>
      <c r="B4" s="93"/>
      <c r="C4" s="142"/>
      <c r="D4" s="142"/>
      <c r="E4" s="143"/>
      <c r="F4" s="143"/>
      <c r="G4" s="92"/>
      <c r="H4" s="92"/>
      <c r="I4" s="93"/>
      <c r="J4" s="142"/>
      <c r="K4" s="134"/>
      <c r="L4" s="134"/>
    </row>
    <row r="5" spans="1:12" ht="18.75" x14ac:dyDescent="0.3">
      <c r="A5" s="92" t="s">
        <v>107</v>
      </c>
      <c r="B5" s="93"/>
      <c r="C5" s="93"/>
      <c r="D5" s="93"/>
      <c r="E5" s="92"/>
      <c r="F5" s="92"/>
      <c r="G5" s="92"/>
      <c r="H5" s="92"/>
      <c r="I5" s="93"/>
      <c r="J5" s="93"/>
      <c r="K5" s="134"/>
      <c r="L5" s="134"/>
    </row>
    <row r="6" spans="1:12" ht="18.75" x14ac:dyDescent="0.3">
      <c r="A6" s="92" t="s">
        <v>105</v>
      </c>
      <c r="B6" s="92"/>
      <c r="C6" s="92"/>
      <c r="D6" s="92"/>
      <c r="E6" s="92"/>
      <c r="F6" s="92"/>
      <c r="G6" s="92"/>
      <c r="H6" s="92" t="s">
        <v>138</v>
      </c>
      <c r="I6" s="92"/>
      <c r="J6" s="92"/>
      <c r="K6" s="134"/>
      <c r="L6" s="134"/>
    </row>
    <row r="7" spans="1:12" ht="18.75" x14ac:dyDescent="0.3">
      <c r="A7" s="148" t="s">
        <v>108</v>
      </c>
      <c r="B7" s="148"/>
      <c r="C7" s="148"/>
      <c r="D7" s="148"/>
      <c r="E7" s="148"/>
      <c r="F7" s="148"/>
      <c r="G7" s="93"/>
      <c r="H7" s="95" t="s">
        <v>139</v>
      </c>
      <c r="I7" s="95"/>
      <c r="J7" s="95"/>
      <c r="K7" s="134"/>
      <c r="L7" s="134"/>
    </row>
    <row r="8" spans="1:12" ht="18.75" x14ac:dyDescent="0.3">
      <c r="A8" s="148" t="s">
        <v>109</v>
      </c>
      <c r="B8" s="148"/>
      <c r="C8" s="148"/>
      <c r="D8" s="148"/>
      <c r="E8" s="148"/>
      <c r="F8" s="148"/>
      <c r="G8" s="93"/>
      <c r="H8" s="148" t="s">
        <v>109</v>
      </c>
      <c r="I8" s="148"/>
      <c r="J8" s="148"/>
      <c r="K8" s="134"/>
      <c r="L8" s="134"/>
    </row>
    <row r="9" spans="1:12" ht="15" customHeight="1" x14ac:dyDescent="0.3">
      <c r="A9" s="87"/>
      <c r="B9" s="87"/>
      <c r="C9" s="87"/>
      <c r="D9" s="87"/>
      <c r="E9" s="87"/>
      <c r="F9" s="87"/>
      <c r="G9" s="87"/>
      <c r="H9" s="67"/>
      <c r="I9" s="135"/>
      <c r="K9" s="134"/>
      <c r="L9" s="134"/>
    </row>
    <row r="10" spans="1:12" ht="15" customHeight="1" x14ac:dyDescent="0.3">
      <c r="A10" s="87"/>
      <c r="B10" s="87"/>
      <c r="C10" s="87"/>
      <c r="D10" s="87"/>
      <c r="E10" s="87"/>
      <c r="F10" s="87"/>
      <c r="G10" s="87"/>
      <c r="H10" s="91" t="s">
        <v>140</v>
      </c>
      <c r="I10" s="92"/>
      <c r="J10" s="92"/>
      <c r="K10" s="134"/>
      <c r="L10" s="134"/>
    </row>
    <row r="11" spans="1:12" ht="15" customHeight="1" x14ac:dyDescent="0.3">
      <c r="A11" s="87"/>
      <c r="B11" s="87"/>
      <c r="C11" s="87"/>
      <c r="D11" s="87"/>
      <c r="E11" s="87"/>
      <c r="F11" s="87"/>
      <c r="G11" s="87"/>
      <c r="H11" s="92" t="s">
        <v>141</v>
      </c>
      <c r="I11" s="93"/>
      <c r="J11" s="142"/>
      <c r="K11" s="134"/>
      <c r="L11" s="134"/>
    </row>
    <row r="12" spans="1:12" ht="15" customHeight="1" x14ac:dyDescent="0.3">
      <c r="A12" s="87"/>
      <c r="B12" s="87"/>
      <c r="C12" s="87"/>
      <c r="D12" s="87"/>
      <c r="E12" s="87"/>
      <c r="F12" s="87"/>
      <c r="G12" s="87"/>
      <c r="H12" s="92" t="s">
        <v>110</v>
      </c>
      <c r="I12" s="93"/>
      <c r="J12" s="142"/>
      <c r="K12" s="134"/>
      <c r="L12" s="134"/>
    </row>
    <row r="13" spans="1:12" ht="15" customHeight="1" x14ac:dyDescent="0.3">
      <c r="A13" s="87"/>
      <c r="B13" s="87"/>
      <c r="C13" s="87"/>
      <c r="D13" s="87"/>
      <c r="E13" s="87"/>
      <c r="F13" s="87"/>
      <c r="G13" s="87"/>
      <c r="H13" s="92"/>
      <c r="I13" s="93"/>
      <c r="J13" s="142"/>
      <c r="K13" s="134"/>
      <c r="L13" s="134"/>
    </row>
    <row r="14" spans="1:12" ht="15" customHeight="1" x14ac:dyDescent="0.3">
      <c r="A14" s="87"/>
      <c r="B14" s="87"/>
      <c r="C14" s="87"/>
      <c r="D14" s="87"/>
      <c r="E14" s="87"/>
      <c r="F14" s="87"/>
      <c r="G14" s="87"/>
      <c r="H14" s="92" t="s">
        <v>118</v>
      </c>
      <c r="I14" s="92"/>
      <c r="J14" s="92"/>
      <c r="K14" s="134"/>
      <c r="L14" s="134"/>
    </row>
    <row r="15" spans="1:12" ht="15" customHeight="1" x14ac:dyDescent="0.3">
      <c r="A15" s="87"/>
      <c r="B15" s="87"/>
      <c r="C15" s="87"/>
      <c r="D15" s="87"/>
      <c r="E15" s="87"/>
      <c r="F15" s="87"/>
      <c r="G15" s="87"/>
      <c r="H15" s="136"/>
      <c r="I15" s="136"/>
      <c r="J15" s="136"/>
      <c r="K15" s="134"/>
      <c r="L15" s="134"/>
    </row>
    <row r="16" spans="1:12" ht="15" customHeight="1" x14ac:dyDescent="0.3">
      <c r="A16" s="87"/>
      <c r="B16" s="87"/>
      <c r="C16" s="87"/>
      <c r="D16" s="87"/>
      <c r="E16" s="87"/>
      <c r="F16" s="87"/>
      <c r="G16" s="87"/>
      <c r="H16" s="148" t="s">
        <v>109</v>
      </c>
      <c r="I16" s="148"/>
      <c r="J16" s="148"/>
      <c r="K16" s="134"/>
      <c r="L16" s="134"/>
    </row>
    <row r="17" spans="1:12" x14ac:dyDescent="0.25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</row>
    <row r="18" spans="1:12" x14ac:dyDescent="0.25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</row>
    <row r="19" spans="1:12" ht="24.75" customHeight="1" x14ac:dyDescent="0.3">
      <c r="A19" s="151" t="s">
        <v>111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</row>
    <row r="20" spans="1:12" ht="20.25" x14ac:dyDescent="0.3">
      <c r="A20" s="151" t="s">
        <v>123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</row>
    <row r="21" spans="1:12" ht="20.25" x14ac:dyDescent="0.3">
      <c r="A21" s="153" t="s">
        <v>91</v>
      </c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</row>
    <row r="22" spans="1:12" ht="20.25" x14ac:dyDescent="0.25">
      <c r="A22" s="154" t="s">
        <v>147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</row>
    <row r="23" spans="1:12" ht="20.25" x14ac:dyDescent="0.3">
      <c r="A23" s="153" t="s">
        <v>142</v>
      </c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</row>
    <row r="24" spans="1:12" x14ac:dyDescent="0.25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</row>
    <row r="25" spans="1:12" x14ac:dyDescent="0.25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</row>
    <row r="26" spans="1:12" x14ac:dyDescent="0.25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</row>
    <row r="27" spans="1:12" x14ac:dyDescent="0.25">
      <c r="A27" s="98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</row>
    <row r="28" spans="1:12" x14ac:dyDescent="0.25">
      <c r="A28" s="98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</row>
    <row r="29" spans="1:12" x14ac:dyDescent="0.25">
      <c r="A29" s="98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</row>
    <row r="30" spans="1:12" x14ac:dyDescent="0.25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</row>
    <row r="31" spans="1:12" x14ac:dyDescent="0.25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</row>
    <row r="32" spans="1:12" x14ac:dyDescent="0.25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</row>
    <row r="33" spans="1:12" ht="23.25" x14ac:dyDescent="0.35">
      <c r="A33" s="87"/>
      <c r="B33" s="87"/>
      <c r="C33" s="88"/>
      <c r="D33" s="88"/>
      <c r="E33" s="99"/>
      <c r="F33" s="99"/>
      <c r="G33" s="99"/>
      <c r="H33" s="99"/>
      <c r="I33" s="88"/>
      <c r="J33" s="87"/>
      <c r="K33" s="87"/>
      <c r="L33" s="87"/>
    </row>
    <row r="34" spans="1:12" ht="23.25" x14ac:dyDescent="0.35">
      <c r="A34" s="85"/>
      <c r="B34" s="85"/>
      <c r="C34" s="85"/>
      <c r="D34" s="85"/>
      <c r="E34" s="85"/>
      <c r="F34" s="85"/>
      <c r="G34" s="85"/>
      <c r="H34" s="89"/>
      <c r="I34" s="87"/>
      <c r="J34" s="87"/>
      <c r="K34" s="87"/>
      <c r="L34" s="87"/>
    </row>
    <row r="35" spans="1:12" ht="23.25" x14ac:dyDescent="0.35">
      <c r="A35" s="86"/>
      <c r="B35" s="86"/>
      <c r="C35" s="86"/>
      <c r="D35" s="86"/>
      <c r="E35" s="86"/>
      <c r="F35" s="87"/>
      <c r="G35" s="87"/>
      <c r="H35" s="89"/>
      <c r="I35" s="87"/>
      <c r="J35" s="87"/>
      <c r="K35" s="87"/>
      <c r="L35" s="87"/>
    </row>
    <row r="36" spans="1:12" ht="23.25" x14ac:dyDescent="0.35">
      <c r="A36" s="86"/>
      <c r="B36" s="86"/>
      <c r="C36" s="86"/>
      <c r="D36" s="86"/>
      <c r="E36" s="86"/>
      <c r="F36" s="87"/>
      <c r="G36" s="87"/>
      <c r="H36" s="90"/>
      <c r="I36" s="87"/>
      <c r="J36" s="87"/>
      <c r="K36" s="87"/>
      <c r="L36" s="87"/>
    </row>
    <row r="37" spans="1:12" x14ac:dyDescent="0.25">
      <c r="A37" s="86"/>
      <c r="B37" s="86"/>
      <c r="C37" s="86"/>
      <c r="D37" s="86"/>
      <c r="E37" s="86"/>
      <c r="F37" s="87"/>
      <c r="G37" s="87"/>
      <c r="H37" s="87"/>
      <c r="I37" s="87"/>
      <c r="J37" s="87"/>
      <c r="K37" s="87"/>
      <c r="L37" s="87"/>
    </row>
    <row r="38" spans="1:12" x14ac:dyDescent="0.25">
      <c r="A38" s="86"/>
      <c r="B38" s="86"/>
      <c r="C38" s="86"/>
      <c r="D38" s="86"/>
      <c r="E38" s="86"/>
      <c r="F38" s="87"/>
      <c r="G38" s="87"/>
      <c r="H38" s="87"/>
      <c r="I38" s="87"/>
      <c r="J38" s="87"/>
      <c r="K38" s="100"/>
      <c r="L38" s="100"/>
    </row>
    <row r="39" spans="1:12" x14ac:dyDescent="0.25">
      <c r="A39" s="86"/>
      <c r="B39" s="86"/>
      <c r="C39" s="86"/>
      <c r="D39" s="86"/>
      <c r="E39" s="86"/>
      <c r="F39" s="87"/>
      <c r="G39" s="87"/>
      <c r="H39" s="87"/>
      <c r="I39" s="87"/>
      <c r="J39" s="87"/>
      <c r="K39" s="100"/>
      <c r="L39" s="100"/>
    </row>
    <row r="40" spans="1:12" x14ac:dyDescent="0.25">
      <c r="A40" s="86"/>
      <c r="B40" s="86"/>
      <c r="C40" s="86"/>
      <c r="D40" s="86"/>
      <c r="E40" s="86"/>
      <c r="F40" s="87"/>
      <c r="G40" s="87"/>
      <c r="H40" s="87"/>
      <c r="I40" s="87"/>
      <c r="J40" s="87"/>
      <c r="K40" s="100"/>
      <c r="L40" s="100"/>
    </row>
    <row r="41" spans="1:12" x14ac:dyDescent="0.25">
      <c r="A41" s="86"/>
      <c r="B41" s="86"/>
      <c r="C41" s="86"/>
      <c r="D41" s="86"/>
      <c r="E41" s="86"/>
      <c r="F41" s="87"/>
      <c r="G41" s="87"/>
      <c r="H41" s="87"/>
      <c r="I41" s="87"/>
      <c r="J41" s="87"/>
      <c r="K41" s="100"/>
      <c r="L41" s="100"/>
    </row>
    <row r="42" spans="1:12" x14ac:dyDescent="0.25">
      <c r="A42" s="86"/>
      <c r="B42" s="86"/>
      <c r="C42" s="86"/>
      <c r="D42" s="86"/>
      <c r="E42" s="86"/>
      <c r="F42" s="87"/>
      <c r="G42" s="87"/>
      <c r="H42" s="87"/>
      <c r="I42" s="87"/>
      <c r="J42" s="87"/>
      <c r="K42" s="100"/>
      <c r="L42" s="100"/>
    </row>
    <row r="43" spans="1:12" x14ac:dyDescent="0.25">
      <c r="A43" s="86"/>
      <c r="B43" s="86"/>
      <c r="C43" s="86"/>
      <c r="D43" s="86"/>
      <c r="E43" s="86"/>
      <c r="F43" s="87"/>
      <c r="G43" s="87"/>
      <c r="H43" s="87"/>
      <c r="I43" s="87"/>
      <c r="J43" s="87"/>
      <c r="K43" s="100"/>
      <c r="L43" s="100"/>
    </row>
    <row r="44" spans="1:12" x14ac:dyDescent="0.25">
      <c r="A44" s="86"/>
      <c r="B44" s="86"/>
      <c r="C44" s="86"/>
      <c r="D44" s="86"/>
      <c r="E44" s="86"/>
      <c r="F44" s="87"/>
      <c r="G44" s="87"/>
      <c r="H44" s="87"/>
      <c r="I44" s="87"/>
      <c r="J44" s="87"/>
      <c r="K44" s="100"/>
      <c r="L44" s="100"/>
    </row>
    <row r="45" spans="1:12" x14ac:dyDescent="0.25">
      <c r="A45" s="85"/>
      <c r="B45" s="85"/>
      <c r="C45" s="85"/>
      <c r="D45" s="85"/>
      <c r="E45" s="85"/>
      <c r="F45" s="85"/>
      <c r="G45" s="85"/>
      <c r="H45" s="87"/>
      <c r="I45" s="87"/>
      <c r="J45" s="87"/>
      <c r="K45" s="87"/>
      <c r="L45" s="87"/>
    </row>
    <row r="46" spans="1:12" x14ac:dyDescent="0.25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</row>
    <row r="47" spans="1:12" x14ac:dyDescent="0.25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</row>
    <row r="48" spans="1:12" x14ac:dyDescent="0.25">
      <c r="A48" s="86"/>
      <c r="B48" s="86"/>
      <c r="C48" s="86"/>
      <c r="D48" s="86"/>
      <c r="E48" s="86"/>
      <c r="F48" s="87"/>
      <c r="G48" s="87"/>
      <c r="H48" s="87"/>
      <c r="I48" s="101"/>
      <c r="J48" s="87"/>
      <c r="K48" s="87"/>
      <c r="L48" s="87"/>
    </row>
    <row r="49" spans="1:12" x14ac:dyDescent="0.25">
      <c r="A49" s="86"/>
      <c r="B49" s="86"/>
      <c r="C49" s="86"/>
      <c r="D49" s="86"/>
      <c r="E49" s="86"/>
      <c r="F49" s="87"/>
      <c r="G49" s="87"/>
      <c r="H49" s="87"/>
      <c r="I49" s="101"/>
      <c r="J49" s="87"/>
      <c r="K49" s="87"/>
      <c r="L49" s="87"/>
    </row>
    <row r="50" spans="1:12" x14ac:dyDescent="0.25">
      <c r="A50" s="86"/>
      <c r="B50" s="86"/>
      <c r="C50" s="86"/>
      <c r="D50" s="86"/>
      <c r="E50" s="86"/>
      <c r="F50" s="87"/>
      <c r="G50" s="87"/>
      <c r="H50" s="87"/>
      <c r="I50" s="87"/>
      <c r="J50" s="87"/>
      <c r="K50" s="87"/>
      <c r="L50" s="87"/>
    </row>
    <row r="51" spans="1:12" x14ac:dyDescent="0.25">
      <c r="A51" s="86"/>
      <c r="B51" s="86"/>
      <c r="C51" s="86"/>
      <c r="D51" s="86"/>
      <c r="E51" s="86"/>
      <c r="F51" s="87"/>
      <c r="G51" s="87"/>
      <c r="H51" s="87"/>
      <c r="I51" s="101"/>
      <c r="J51" s="87"/>
      <c r="K51" s="87"/>
      <c r="L51" s="87"/>
    </row>
    <row r="52" spans="1:12" ht="20.45" customHeight="1" x14ac:dyDescent="0.25">
      <c r="A52" s="86"/>
      <c r="B52" s="86"/>
      <c r="C52" s="86"/>
      <c r="D52" s="86"/>
      <c r="E52" s="86"/>
      <c r="F52" s="87"/>
      <c r="G52" s="87"/>
      <c r="H52" s="87"/>
      <c r="I52" s="101"/>
      <c r="J52" s="87"/>
      <c r="K52" s="87"/>
      <c r="L52" s="87"/>
    </row>
    <row r="53" spans="1:12" ht="18.75" x14ac:dyDescent="0.3">
      <c r="A53" s="149" t="s">
        <v>82</v>
      </c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</row>
  </sheetData>
  <mergeCells count="10">
    <mergeCell ref="A21:L21"/>
    <mergeCell ref="A22:L22"/>
    <mergeCell ref="A23:L23"/>
    <mergeCell ref="A53:L53"/>
    <mergeCell ref="A7:F7"/>
    <mergeCell ref="A8:F8"/>
    <mergeCell ref="H8:J8"/>
    <mergeCell ref="H16:J16"/>
    <mergeCell ref="A19:L19"/>
    <mergeCell ref="A20:L20"/>
  </mergeCells>
  <pageMargins left="0.7" right="0.7" top="0.75" bottom="0.75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6</vt:i4>
      </vt:variant>
    </vt:vector>
  </HeadingPairs>
  <TitlesOfParts>
    <vt:vector size="33" baseType="lpstr">
      <vt:lpstr>гор.обед.80р</vt:lpstr>
      <vt:lpstr>тит обед 80</vt:lpstr>
      <vt:lpstr>гор.завтрак 80р</vt:lpstr>
      <vt:lpstr>тит завтрак 80</vt:lpstr>
      <vt:lpstr>39</vt:lpstr>
      <vt:lpstr>тит 30</vt:lpstr>
      <vt:lpstr>20+ (2)</vt:lpstr>
      <vt:lpstr>тит 20</vt:lpstr>
      <vt:lpstr>гор.обед 55</vt:lpstr>
      <vt:lpstr>тит 55</vt:lpstr>
      <vt:lpstr>гор.обед СК</vt:lpstr>
      <vt:lpstr>тит об СК</vt:lpstr>
      <vt:lpstr>гор.завтрак СК</vt:lpstr>
      <vt:lpstr>тит зав СК</vt:lpstr>
      <vt:lpstr>3х раз</vt:lpstr>
      <vt:lpstr>тит 3х раз</vt:lpstr>
      <vt:lpstr>тит 3раз льгот</vt:lpstr>
      <vt:lpstr>2-х разовое 119</vt:lpstr>
      <vt:lpstr>тит 2 раз</vt:lpstr>
      <vt:lpstr>тит 2х раз льгот</vt:lpstr>
      <vt:lpstr>замены салатов</vt:lpstr>
      <vt:lpstr>ГПД СВО 139</vt:lpstr>
      <vt:lpstr>тит СВО</vt:lpstr>
      <vt:lpstr>ОВЗ МК</vt:lpstr>
      <vt:lpstr>тит. ОВЗ МК</vt:lpstr>
      <vt:lpstr>ОВЗ СК</vt:lpstr>
      <vt:lpstr>тит. ОВЗ СК</vt:lpstr>
      <vt:lpstr>'гор.завтрак СК'!Print_Area</vt:lpstr>
      <vt:lpstr>'замены салатов'!Print_Area</vt:lpstr>
      <vt:lpstr>'тит завтрак 80'!Print_Area</vt:lpstr>
      <vt:lpstr>'тит обед 80'!Print_Area</vt:lpstr>
      <vt:lpstr>'тит СВО'!Print_Area</vt:lpstr>
      <vt:lpstr>гор.обед.80р!Область_печати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2023-11-23T07:00:00Z</dcterms:modified>
</cp:coreProperties>
</file>